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Administration_section\■初任者研修旅費に関すること\R05初任研\R05【取扱・様式】\【県立】\"/>
    </mc:Choice>
  </mc:AlternateContent>
  <xr:revisionPtr revIDLastSave="0" documentId="13_ncr:1_{4ACAB53B-5E0D-401A-B391-318820A0EF78}" xr6:coauthVersionLast="36" xr6:coauthVersionMax="36" xr10:uidLastSave="{00000000-0000-0000-0000-000000000000}"/>
  <bookViews>
    <workbookView xWindow="-120" yWindow="3660" windowWidth="15255" windowHeight="5010" activeTab="1" xr2:uid="{00000000-000D-0000-FFFF-FFFF00000000}"/>
  </bookViews>
  <sheets>
    <sheet name="記入例" sheetId="14" r:id="rId1"/>
    <sheet name="調査表" sheetId="8" r:id="rId2"/>
    <sheet name="データ" sheetId="7" r:id="rId3"/>
  </sheets>
  <definedNames>
    <definedName name="_xlnm.Print_Area" localSheetId="0">記入例!$A$1:$S$138</definedName>
    <definedName name="_xlnm.Print_Area" localSheetId="1">調査表!$A$1:$S$139</definedName>
  </definedNames>
  <calcPr calcId="191029"/>
</workbook>
</file>

<file path=xl/calcChain.xml><?xml version="1.0" encoding="utf-8"?>
<calcChain xmlns="http://schemas.openxmlformats.org/spreadsheetml/2006/main">
  <c r="Q105" i="14" l="1"/>
  <c r="P132" i="14" s="1"/>
  <c r="Q72" i="14"/>
  <c r="P99" i="14" s="1"/>
  <c r="M64" i="14"/>
  <c r="B64" i="14"/>
  <c r="K60" i="14"/>
  <c r="R45" i="14"/>
  <c r="H45" i="14"/>
  <c r="F45" i="14"/>
  <c r="D45" i="14"/>
  <c r="M44" i="14"/>
  <c r="J44" i="14"/>
  <c r="M43" i="14"/>
  <c r="J43" i="14"/>
  <c r="M42" i="14"/>
  <c r="J42" i="14"/>
  <c r="M41" i="14"/>
  <c r="J41" i="14"/>
  <c r="M40" i="14"/>
  <c r="J40" i="14"/>
  <c r="B40" i="14"/>
  <c r="M39" i="14"/>
  <c r="J39" i="14"/>
  <c r="B39" i="14"/>
  <c r="R34" i="14"/>
  <c r="L34" i="14"/>
  <c r="J34" i="14"/>
  <c r="H34" i="14"/>
  <c r="F34" i="14"/>
  <c r="J45" i="14" s="1"/>
  <c r="R61" i="14" s="1"/>
  <c r="D34" i="14"/>
  <c r="P17" i="14"/>
  <c r="N17" i="14"/>
  <c r="N16" i="14"/>
  <c r="N15" i="14"/>
  <c r="P14" i="14"/>
  <c r="N14" i="14"/>
  <c r="N34" i="8" l="1"/>
  <c r="O65" i="8" l="1"/>
  <c r="Q131" i="8" l="1"/>
  <c r="Q126" i="8"/>
  <c r="Q121" i="8"/>
  <c r="Q116" i="8"/>
  <c r="Q111" i="8"/>
  <c r="Q106" i="8"/>
  <c r="Q98" i="8"/>
  <c r="Q93" i="8"/>
  <c r="Q88" i="8"/>
  <c r="Q83" i="8"/>
  <c r="Q78" i="8"/>
  <c r="M40" i="8"/>
  <c r="R46" i="8"/>
  <c r="J45" i="8"/>
  <c r="J40" i="8"/>
  <c r="J34" i="8"/>
  <c r="P17" i="8"/>
  <c r="N17" i="8"/>
  <c r="P14" i="8"/>
  <c r="N16" i="8"/>
  <c r="N15" i="8"/>
  <c r="N14" i="8"/>
  <c r="Q73" i="8"/>
  <c r="J44" i="8"/>
  <c r="J43" i="8"/>
  <c r="J42" i="8"/>
  <c r="J41" i="8"/>
  <c r="K61" i="8"/>
  <c r="B59" i="8"/>
  <c r="B57" i="8"/>
  <c r="B55" i="8"/>
  <c r="B53" i="8"/>
  <c r="R34" i="8"/>
  <c r="D34" i="8"/>
  <c r="H46" i="8"/>
  <c r="B51" i="8"/>
  <c r="B49" i="8"/>
  <c r="M42" i="8"/>
  <c r="M43" i="8"/>
  <c r="M44" i="8"/>
  <c r="M45" i="8"/>
  <c r="M41" i="8"/>
  <c r="B45" i="8"/>
  <c r="B42" i="8"/>
  <c r="B43" i="8"/>
  <c r="B44" i="8"/>
  <c r="B41" i="8"/>
  <c r="B40" i="8"/>
  <c r="P133" i="8" l="1"/>
  <c r="P100" i="8"/>
  <c r="IR63" i="8" l="1"/>
  <c r="IR62" i="8"/>
  <c r="IR61" i="8"/>
  <c r="IR60" i="8"/>
  <c r="IR59" i="8"/>
  <c r="IR58" i="8"/>
  <c r="IR57" i="8"/>
  <c r="IR56" i="8"/>
  <c r="IR55" i="8"/>
  <c r="IR54" i="8"/>
  <c r="IR53" i="8"/>
  <c r="IP52" i="8"/>
  <c r="IP51" i="8"/>
  <c r="IP50" i="8"/>
  <c r="F46" i="8"/>
  <c r="J46" i="8"/>
  <c r="R62" i="8" s="1"/>
  <c r="B65" i="8" l="1"/>
  <c r="M65" i="8"/>
  <c r="H2" i="7" l="1"/>
  <c r="K67" i="8"/>
  <c r="I2" i="7" l="1"/>
  <c r="A2" i="7"/>
  <c r="P67" i="8"/>
  <c r="L34" i="8"/>
  <c r="H34" i="8"/>
  <c r="F34" i="8"/>
  <c r="K2" i="7"/>
  <c r="D2" i="7"/>
  <c r="F2" i="7" l="1"/>
  <c r="C2" i="7"/>
  <c r="B2" i="7"/>
  <c r="J2" i="7"/>
  <c r="E2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大戸 文吾</author>
    <author>Administrator</author>
  </authors>
  <commentList>
    <comment ref="L28" authorId="0" shapeId="0" xr:uid="{19EECD75-161B-424C-AB92-9B880872E908}">
      <text>
        <r>
          <rPr>
            <b/>
            <sz val="16"/>
            <color indexed="81"/>
            <rFont val="Meiryo UI"/>
            <family val="3"/>
            <charset val="128"/>
          </rPr>
          <t>旅費額</t>
        </r>
        <r>
          <rPr>
            <b/>
            <sz val="18"/>
            <color indexed="81"/>
            <rFont val="Meiryo UI"/>
            <family val="3"/>
            <charset val="128"/>
          </rPr>
          <t xml:space="preserve">
</t>
        </r>
        <r>
          <rPr>
            <sz val="16"/>
            <color indexed="81"/>
            <rFont val="Meiryo UI"/>
            <family val="3"/>
            <charset val="128"/>
          </rPr>
          <t>支出済の研修は、実績額を記入し黄色でマーカーする。
未実施の研修は、見込額を記入する。</t>
        </r>
      </text>
    </comment>
    <comment ref="F36" authorId="0" shapeId="0" xr:uid="{1B772185-A835-4116-8389-87643A9A58F2}">
      <text>
        <r>
          <rPr>
            <b/>
            <sz val="16"/>
            <color indexed="81"/>
            <rFont val="Meiryo UI"/>
            <family val="3"/>
            <charset val="128"/>
          </rPr>
          <t>授業研修（同校種）</t>
        </r>
        <r>
          <rPr>
            <sz val="16"/>
            <color indexed="81"/>
            <rFont val="Meiryo UI"/>
            <family val="3"/>
            <charset val="128"/>
          </rPr>
          <t xml:space="preserve">
7月末に決まります。日程を確認し、見込額等を記入する。</t>
        </r>
      </text>
    </comment>
    <comment ref="R45" authorId="1" shapeId="0" xr:uid="{2243D3A9-C7C9-4BA0-A89E-3C8A83BDFC48}">
      <text>
        <r>
          <rPr>
            <b/>
            <sz val="16"/>
            <color indexed="81"/>
            <rFont val="Meiryo UI"/>
            <family val="3"/>
            <charset val="128"/>
          </rPr>
          <t xml:space="preserve">教職基礎研修⑦
</t>
        </r>
        <r>
          <rPr>
            <sz val="16"/>
            <color indexed="81"/>
            <rFont val="Meiryo UI"/>
            <family val="3"/>
            <charset val="128"/>
          </rPr>
          <t>第3回調査時の実績により後日、</t>
        </r>
        <r>
          <rPr>
            <u/>
            <sz val="16"/>
            <color indexed="81"/>
            <rFont val="Meiryo UI"/>
            <family val="3"/>
            <charset val="128"/>
          </rPr>
          <t>教職員課</t>
        </r>
        <r>
          <rPr>
            <sz val="16"/>
            <color indexed="81"/>
            <rFont val="Meiryo UI"/>
            <family val="3"/>
            <charset val="128"/>
          </rPr>
          <t>より配当。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48" authorId="0" shapeId="0" xr:uid="{5FEC24C5-669F-4424-97EC-22D3E6667976}">
      <text>
        <r>
          <rPr>
            <b/>
            <sz val="16"/>
            <color indexed="81"/>
            <rFont val="Meiryo UI"/>
            <family val="3"/>
            <charset val="128"/>
          </rPr>
          <t>授業研修（異校種）</t>
        </r>
        <r>
          <rPr>
            <sz val="16"/>
            <color indexed="81"/>
            <rFont val="Meiryo UI"/>
            <family val="3"/>
            <charset val="128"/>
          </rPr>
          <t xml:space="preserve">
7月末に決まります。日程を確認し、見込額等を記入する。</t>
        </r>
      </text>
    </comment>
    <comment ref="D51" authorId="0" shapeId="0" xr:uid="{864FE064-8D2B-4DC6-993D-7A6684AA4E2F}">
      <text>
        <r>
          <rPr>
            <b/>
            <sz val="16"/>
            <color indexed="81"/>
            <rFont val="Meiryo UI"/>
            <family val="3"/>
            <charset val="128"/>
          </rPr>
          <t>選択研修</t>
        </r>
        <r>
          <rPr>
            <sz val="16"/>
            <color indexed="81"/>
            <rFont val="Meiryo UI"/>
            <family val="3"/>
            <charset val="128"/>
          </rPr>
          <t xml:space="preserve">
選択した研修名を記入する。</t>
        </r>
      </text>
    </comment>
    <comment ref="K69" authorId="0" shapeId="0" xr:uid="{64513AF4-0292-455B-9ABA-4269C9D42D6A}">
      <text>
        <r>
          <rPr>
            <b/>
            <sz val="16"/>
            <color indexed="81"/>
            <rFont val="Meiryo UI"/>
            <family val="3"/>
            <charset val="128"/>
          </rPr>
          <t>選択研修名</t>
        </r>
        <r>
          <rPr>
            <sz val="16"/>
            <color indexed="81"/>
            <rFont val="Meiryo UI"/>
            <family val="3"/>
            <charset val="128"/>
          </rPr>
          <t xml:space="preserve">
選択した研修名を記入する。</t>
        </r>
      </text>
    </comment>
    <comment ref="E71" authorId="0" shapeId="0" xr:uid="{ACE2123A-06EC-4848-9CCB-DD51B4ACFDD3}">
      <text>
        <r>
          <rPr>
            <b/>
            <sz val="16"/>
            <color indexed="81"/>
            <rFont val="Meiryo UI"/>
            <family val="3"/>
            <charset val="128"/>
          </rPr>
          <t>実施日記入</t>
        </r>
        <r>
          <rPr>
            <sz val="16"/>
            <color indexed="81"/>
            <rFont val="Meiryo UI"/>
            <family val="3"/>
            <charset val="128"/>
          </rPr>
          <t xml:space="preserve">
Aブロック　7月25日
Bブロック　7月26日
Cブロック　7月27日
Dブロック　7月28日</t>
        </r>
      </text>
    </comment>
    <comment ref="E72" authorId="0" shapeId="0" xr:uid="{1DCC81AF-30D4-47E7-B844-8890D5F9F5B7}">
      <text>
        <r>
          <rPr>
            <b/>
            <sz val="16"/>
            <color indexed="81"/>
            <rFont val="Meiryo UI"/>
            <family val="3"/>
            <charset val="128"/>
          </rPr>
          <t xml:space="preserve">旅費額
</t>
        </r>
        <r>
          <rPr>
            <sz val="16"/>
            <color indexed="81"/>
            <rFont val="Meiryo UI"/>
            <family val="3"/>
            <charset val="128"/>
          </rPr>
          <t>支出済の研修は、実績額を記入し黄色でマーカーする。
未実施の研修は、見込額を記入する。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谷洋幸</author>
    <author>Administrator</author>
  </authors>
  <commentList>
    <comment ref="H17" authorId="0" shapeId="0" xr:uid="{00000000-0006-0000-0100-000001000000}">
      <text>
        <r>
          <rPr>
            <b/>
            <sz val="16"/>
            <color indexed="81"/>
            <rFont val="Meiryo UI"/>
            <family val="3"/>
            <charset val="128"/>
          </rPr>
          <t xml:space="preserve">教職基礎研修⑦
</t>
        </r>
        <r>
          <rPr>
            <sz val="16"/>
            <color indexed="81"/>
            <rFont val="Meiryo UI"/>
            <family val="3"/>
            <charset val="128"/>
          </rPr>
          <t>第３回調査時の実績額により後日、</t>
        </r>
        <r>
          <rPr>
            <u/>
            <sz val="16"/>
            <color indexed="81"/>
            <rFont val="Meiryo UI"/>
            <family val="3"/>
            <charset val="128"/>
          </rPr>
          <t>教職員課より</t>
        </r>
        <r>
          <rPr>
            <sz val="16"/>
            <color indexed="81"/>
            <rFont val="Meiryo UI"/>
            <family val="3"/>
            <charset val="128"/>
          </rPr>
          <t>配当。
配当後は金額を記入する。</t>
        </r>
      </text>
    </comment>
    <comment ref="R46" authorId="1" shapeId="0" xr:uid="{42240ADF-9063-46E1-AE5F-8B0EE7561C50}">
      <text>
        <r>
          <rPr>
            <b/>
            <sz val="16"/>
            <color indexed="81"/>
            <rFont val="Meiryo UI"/>
            <family val="3"/>
            <charset val="128"/>
          </rPr>
          <t xml:space="preserve">教職基礎研修⑦
</t>
        </r>
        <r>
          <rPr>
            <sz val="16"/>
            <color indexed="81"/>
            <rFont val="Meiryo UI"/>
            <family val="3"/>
            <charset val="128"/>
          </rPr>
          <t>第3回調査時の実績により後日、</t>
        </r>
        <r>
          <rPr>
            <u/>
            <sz val="16"/>
            <color indexed="81"/>
            <rFont val="Meiryo UI"/>
            <family val="3"/>
            <charset val="128"/>
          </rPr>
          <t>教職員課</t>
        </r>
        <r>
          <rPr>
            <sz val="16"/>
            <color indexed="81"/>
            <rFont val="Meiryo UI"/>
            <family val="3"/>
            <charset val="128"/>
          </rPr>
          <t>より配当。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<sst xmlns="http://schemas.openxmlformats.org/spreadsheetml/2006/main" count="684" uniqueCount="143">
  <si>
    <t>計</t>
    <rPh sb="0" eb="1">
      <t>ケイ</t>
    </rPh>
    <phoneticPr fontId="2"/>
  </si>
  <si>
    <t>集計表２</t>
    <rPh sb="0" eb="3">
      <t>シュウケイヒョウ</t>
    </rPh>
    <phoneticPr fontId="2"/>
  </si>
  <si>
    <t>実施日</t>
    <rPh sb="0" eb="3">
      <t>ジッシビ</t>
    </rPh>
    <phoneticPr fontId="2"/>
  </si>
  <si>
    <t>教育センター学びの丘</t>
    <rPh sb="0" eb="2">
      <t>キョウイク</t>
    </rPh>
    <rPh sb="6" eb="7">
      <t>マナ</t>
    </rPh>
    <rPh sb="9" eb="10">
      <t>オカ</t>
    </rPh>
    <phoneticPr fontId="2"/>
  </si>
  <si>
    <t>用務地</t>
    <rPh sb="0" eb="2">
      <t>ヨウム</t>
    </rPh>
    <rPh sb="2" eb="3">
      <t>チ</t>
    </rPh>
    <phoneticPr fontId="2"/>
  </si>
  <si>
    <t>実施会場名</t>
    <rPh sb="0" eb="2">
      <t>ジッシ</t>
    </rPh>
    <rPh sb="2" eb="4">
      <t>カイジョウ</t>
    </rPh>
    <rPh sb="4" eb="5">
      <t>メイ</t>
    </rPh>
    <phoneticPr fontId="2"/>
  </si>
  <si>
    <t>研修名</t>
    <rPh sb="0" eb="2">
      <t>ケンシュウ</t>
    </rPh>
    <rPh sb="2" eb="3">
      <t>メイ</t>
    </rPh>
    <phoneticPr fontId="2"/>
  </si>
  <si>
    <t>教職基礎研修①</t>
    <rPh sb="0" eb="2">
      <t>キョウショク</t>
    </rPh>
    <rPh sb="2" eb="4">
      <t>キソ</t>
    </rPh>
    <rPh sb="4" eb="6">
      <t>ケンシュウ</t>
    </rPh>
    <phoneticPr fontId="2"/>
  </si>
  <si>
    <t>教職基礎研修②</t>
    <rPh sb="0" eb="2">
      <t>キョウショク</t>
    </rPh>
    <rPh sb="2" eb="4">
      <t>キソ</t>
    </rPh>
    <rPh sb="4" eb="6">
      <t>ケンシュウ</t>
    </rPh>
    <phoneticPr fontId="2"/>
  </si>
  <si>
    <t>教職基礎研修③</t>
    <rPh sb="0" eb="2">
      <t>キョウショク</t>
    </rPh>
    <rPh sb="2" eb="4">
      <t>キソ</t>
    </rPh>
    <rPh sb="4" eb="6">
      <t>ケンシュウ</t>
    </rPh>
    <phoneticPr fontId="2"/>
  </si>
  <si>
    <t>教職基礎研修④</t>
    <rPh sb="0" eb="2">
      <t>キョウショク</t>
    </rPh>
    <rPh sb="2" eb="4">
      <t>キソ</t>
    </rPh>
    <rPh sb="4" eb="6">
      <t>ケンシュウ</t>
    </rPh>
    <phoneticPr fontId="2"/>
  </si>
  <si>
    <t>　支　出　科　目</t>
    <rPh sb="1" eb="2">
      <t>ササ</t>
    </rPh>
    <rPh sb="3" eb="4">
      <t>デ</t>
    </rPh>
    <rPh sb="5" eb="6">
      <t>カ</t>
    </rPh>
    <rPh sb="7" eb="8">
      <t>メ</t>
    </rPh>
    <phoneticPr fontId="2"/>
  </si>
  <si>
    <t/>
  </si>
  <si>
    <t xml:space="preserve"> 氏名</t>
    <rPh sb="1" eb="2">
      <t>シ</t>
    </rPh>
    <rPh sb="2" eb="3">
      <t>メイ</t>
    </rPh>
    <phoneticPr fontId="2"/>
  </si>
  <si>
    <t>会場名</t>
    <rPh sb="0" eb="1">
      <t>カイ</t>
    </rPh>
    <rPh sb="1" eb="2">
      <t>バ</t>
    </rPh>
    <rPh sb="2" eb="3">
      <t>メイ</t>
    </rPh>
    <phoneticPr fontId="2"/>
  </si>
  <si>
    <t>旅 費 額</t>
    <rPh sb="0" eb="1">
      <t>タビ</t>
    </rPh>
    <rPh sb="2" eb="3">
      <t>ヒ</t>
    </rPh>
    <rPh sb="4" eb="5">
      <t>ガク</t>
    </rPh>
    <phoneticPr fontId="2"/>
  </si>
  <si>
    <t xml:space="preserve"> </t>
    <phoneticPr fontId="2"/>
  </si>
  <si>
    <t>氏　　名</t>
    <rPh sb="0" eb="1">
      <t>シ</t>
    </rPh>
    <rPh sb="3" eb="4">
      <t>メイ</t>
    </rPh>
    <phoneticPr fontId="2"/>
  </si>
  <si>
    <t>教職基礎研修⑤</t>
    <rPh sb="0" eb="2">
      <t>キョウショク</t>
    </rPh>
    <rPh sb="2" eb="4">
      <t>キソ</t>
    </rPh>
    <rPh sb="4" eb="6">
      <t>ケンシュウ</t>
    </rPh>
    <phoneticPr fontId="2"/>
  </si>
  <si>
    <t>教職基礎研修⑥</t>
    <rPh sb="0" eb="2">
      <t>キョウショク</t>
    </rPh>
    <rPh sb="2" eb="4">
      <t>キソ</t>
    </rPh>
    <rPh sb="4" eb="6">
      <t>ケンシュウ</t>
    </rPh>
    <phoneticPr fontId="2"/>
  </si>
  <si>
    <t>会場名</t>
    <rPh sb="0" eb="2">
      <t>カイジョウ</t>
    </rPh>
    <rPh sb="2" eb="3">
      <t>メイ</t>
    </rPh>
    <phoneticPr fontId="2"/>
  </si>
  <si>
    <t>旅費額</t>
    <rPh sb="0" eb="2">
      <t>リョヒ</t>
    </rPh>
    <rPh sb="2" eb="3">
      <t>ガク</t>
    </rPh>
    <phoneticPr fontId="2"/>
  </si>
  <si>
    <t>集計表３</t>
    <rPh sb="0" eb="3">
      <t>シュウケイヒョウ</t>
    </rPh>
    <phoneticPr fontId="2"/>
  </si>
  <si>
    <t>教育課題研修①</t>
    <rPh sb="0" eb="2">
      <t>キョウイク</t>
    </rPh>
    <rPh sb="2" eb="4">
      <t>カダイ</t>
    </rPh>
    <rPh sb="4" eb="6">
      <t>ケンシュウ</t>
    </rPh>
    <phoneticPr fontId="2"/>
  </si>
  <si>
    <t>第（</t>
    <rPh sb="0" eb="1">
      <t>ダイ</t>
    </rPh>
    <phoneticPr fontId="2"/>
  </si>
  <si>
    <t>）回</t>
    <rPh sb="1" eb="2">
      <t>カイ</t>
    </rPh>
    <phoneticPr fontId="2"/>
  </si>
  <si>
    <t>会場名を記入</t>
    <rPh sb="0" eb="2">
      <t>カイジョウ</t>
    </rPh>
    <rPh sb="2" eb="3">
      <t>メイ</t>
    </rPh>
    <rPh sb="4" eb="6">
      <t>キニュウ</t>
    </rPh>
    <phoneticPr fontId="2"/>
  </si>
  <si>
    <t>用務地を記入</t>
    <rPh sb="0" eb="2">
      <t>ヨウム</t>
    </rPh>
    <rPh sb="2" eb="3">
      <t>チ</t>
    </rPh>
    <rPh sb="4" eb="6">
      <t>キニュウ</t>
    </rPh>
    <phoneticPr fontId="2"/>
  </si>
  <si>
    <t>教育課題研修②</t>
    <rPh sb="0" eb="2">
      <t>キョウイク</t>
    </rPh>
    <rPh sb="2" eb="4">
      <t>カダイ</t>
    </rPh>
    <rPh sb="4" eb="6">
      <t>ケンシュウ</t>
    </rPh>
    <phoneticPr fontId="2"/>
  </si>
  <si>
    <t>教職基礎研修⑦</t>
    <rPh sb="0" eb="2">
      <t>キョウショク</t>
    </rPh>
    <rPh sb="2" eb="4">
      <t>キソ</t>
    </rPh>
    <rPh sb="4" eb="6">
      <t>ケンシュウ</t>
    </rPh>
    <phoneticPr fontId="2"/>
  </si>
  <si>
    <t>教職基礎研修⑧</t>
    <rPh sb="0" eb="2">
      <t>キョウショク</t>
    </rPh>
    <rPh sb="2" eb="4">
      <t>キソ</t>
    </rPh>
    <rPh sb="4" eb="6">
      <t>ケンシュウ</t>
    </rPh>
    <phoneticPr fontId="2"/>
  </si>
  <si>
    <t>氏名</t>
    <rPh sb="0" eb="2">
      <t>シメイ</t>
    </rPh>
    <phoneticPr fontId="2"/>
  </si>
  <si>
    <t>旅費額</t>
    <rPh sb="0" eb="1">
      <t>タビ</t>
    </rPh>
    <rPh sb="1" eb="2">
      <t>ヒ</t>
    </rPh>
    <rPh sb="2" eb="3">
      <t>ガク</t>
    </rPh>
    <phoneticPr fontId="2"/>
  </si>
  <si>
    <t>①配当額</t>
    <rPh sb="1" eb="4">
      <t>ハイトウガク</t>
    </rPh>
    <phoneticPr fontId="2"/>
  </si>
  <si>
    <t>②支出済額</t>
    <rPh sb="1" eb="3">
      <t>シシュツ</t>
    </rPh>
    <rPh sb="3" eb="4">
      <t>スミ</t>
    </rPh>
    <rPh sb="4" eb="5">
      <t>ガク</t>
    </rPh>
    <phoneticPr fontId="2"/>
  </si>
  <si>
    <t>③支出見込額</t>
    <rPh sb="1" eb="3">
      <t>シシュツ</t>
    </rPh>
    <rPh sb="3" eb="6">
      <t>ミコミガク</t>
    </rPh>
    <phoneticPr fontId="2"/>
  </si>
  <si>
    <t>④決算見込額
（②＋③）</t>
    <rPh sb="1" eb="3">
      <t>ケッサン</t>
    </rPh>
    <rPh sb="3" eb="6">
      <t>ミコミガク</t>
    </rPh>
    <phoneticPr fontId="2"/>
  </si>
  <si>
    <t>集計表３　合計</t>
    <rPh sb="0" eb="3">
      <t>シュウケイヒョウ</t>
    </rPh>
    <rPh sb="5" eb="6">
      <t>ゴウ</t>
    </rPh>
    <rPh sb="6" eb="7">
      <t>ケイ</t>
    </rPh>
    <phoneticPr fontId="2"/>
  </si>
  <si>
    <t>合計</t>
    <rPh sb="0" eb="2">
      <t>ゴウケイ</t>
    </rPh>
    <phoneticPr fontId="2"/>
  </si>
  <si>
    <t>執行状況表</t>
    <rPh sb="0" eb="2">
      <t>シッコウ</t>
    </rPh>
    <rPh sb="2" eb="4">
      <t>ジョウキョウ</t>
    </rPh>
    <rPh sb="4" eb="5">
      <t>ヒョウ</t>
    </rPh>
    <phoneticPr fontId="2"/>
  </si>
  <si>
    <t>集計表１</t>
    <rPh sb="0" eb="3">
      <t>シュウケイヒョウ</t>
    </rPh>
    <phoneticPr fontId="2"/>
  </si>
  <si>
    <t>集計表２　合計</t>
    <rPh sb="0" eb="3">
      <t>シュウケイヒョウ</t>
    </rPh>
    <rPh sb="5" eb="6">
      <t>ゴウ</t>
    </rPh>
    <rPh sb="6" eb="7">
      <t>ケイ</t>
    </rPh>
    <phoneticPr fontId="2"/>
  </si>
  <si>
    <t>実施日を記入</t>
    <rPh sb="0" eb="2">
      <t>ジッシ</t>
    </rPh>
    <rPh sb="2" eb="3">
      <t>ビ</t>
    </rPh>
    <rPh sb="4" eb="6">
      <t>キニュウ</t>
    </rPh>
    <phoneticPr fontId="2"/>
  </si>
  <si>
    <t>所属コード</t>
    <rPh sb="0" eb="2">
      <t>ショゾク</t>
    </rPh>
    <phoneticPr fontId="2"/>
  </si>
  <si>
    <t>所属名</t>
    <rPh sb="0" eb="2">
      <t>ショゾク</t>
    </rPh>
    <rPh sb="2" eb="3">
      <t>メイ</t>
    </rPh>
    <phoneticPr fontId="2"/>
  </si>
  <si>
    <t>配当額</t>
    <rPh sb="0" eb="3">
      <t>ハイトウガク</t>
    </rPh>
    <phoneticPr fontId="2"/>
  </si>
  <si>
    <t>初任決算見込</t>
    <rPh sb="0" eb="2">
      <t>ショニン</t>
    </rPh>
    <rPh sb="2" eb="4">
      <t>ケッサン</t>
    </rPh>
    <rPh sb="4" eb="6">
      <t>ミコ</t>
    </rPh>
    <phoneticPr fontId="2"/>
  </si>
  <si>
    <t>宿泊</t>
    <rPh sb="0" eb="2">
      <t>シュクハク</t>
    </rPh>
    <phoneticPr fontId="2"/>
  </si>
  <si>
    <t>決算見込計</t>
    <rPh sb="0" eb="2">
      <t>ケッサン</t>
    </rPh>
    <rPh sb="2" eb="4">
      <t>ミコ</t>
    </rPh>
    <rPh sb="4" eb="5">
      <t>ケイ</t>
    </rPh>
    <phoneticPr fontId="2"/>
  </si>
  <si>
    <t>３決算見込</t>
    <rPh sb="1" eb="3">
      <t>ケッサン</t>
    </rPh>
    <rPh sb="3" eb="5">
      <t>ミコ</t>
    </rPh>
    <phoneticPr fontId="2"/>
  </si>
  <si>
    <t>２決算見込</t>
    <rPh sb="1" eb="3">
      <t>ケッサン</t>
    </rPh>
    <rPh sb="3" eb="5">
      <t>ミコ</t>
    </rPh>
    <phoneticPr fontId="2"/>
  </si>
  <si>
    <t>過不足</t>
    <rPh sb="0" eb="3">
      <t>カフソク</t>
    </rPh>
    <phoneticPr fontId="2"/>
  </si>
  <si>
    <t>宿泊過不足</t>
    <rPh sb="0" eb="2">
      <t>シュクハク</t>
    </rPh>
    <rPh sb="2" eb="5">
      <t>カフソク</t>
    </rPh>
    <phoneticPr fontId="2"/>
  </si>
  <si>
    <t>このシートは、編集しないでください。</t>
    <rPh sb="7" eb="9">
      <t>ヘンシュウ</t>
    </rPh>
    <phoneticPr fontId="2"/>
  </si>
  <si>
    <t>最終</t>
    <rPh sb="0" eb="2">
      <t>サイシュウ</t>
    </rPh>
    <phoneticPr fontId="2"/>
  </si>
  <si>
    <t>２年次研修</t>
    <rPh sb="1" eb="2">
      <t>ネン</t>
    </rPh>
    <rPh sb="2" eb="3">
      <t>ジ</t>
    </rPh>
    <rPh sb="3" eb="5">
      <t>ケンシュウ</t>
    </rPh>
    <phoneticPr fontId="2"/>
  </si>
  <si>
    <t>３年次研修</t>
    <rPh sb="1" eb="2">
      <t>ネン</t>
    </rPh>
    <rPh sb="2" eb="3">
      <t>ジ</t>
    </rPh>
    <rPh sb="3" eb="5">
      <t>ケンシュウ</t>
    </rPh>
    <phoneticPr fontId="2"/>
  </si>
  <si>
    <t>研修区分</t>
    <rPh sb="0" eb="2">
      <t>ケンシュウ</t>
    </rPh>
    <rPh sb="2" eb="4">
      <t>クブン</t>
    </rPh>
    <phoneticPr fontId="2"/>
  </si>
  <si>
    <t>備　考</t>
    <rPh sb="0" eb="1">
      <t>ビン</t>
    </rPh>
    <rPh sb="2" eb="3">
      <t>コウ</t>
    </rPh>
    <phoneticPr fontId="2"/>
  </si>
  <si>
    <t>集計表１</t>
    <phoneticPr fontId="2"/>
  </si>
  <si>
    <t>集計表２</t>
    <phoneticPr fontId="2"/>
  </si>
  <si>
    <t>集計表３</t>
    <phoneticPr fontId="2"/>
  </si>
  <si>
    <t>※④決算見込額と各集計表の合計が一致すること</t>
    <rPh sb="2" eb="4">
      <t>ケッサン</t>
    </rPh>
    <rPh sb="4" eb="6">
      <t>ミコ</t>
    </rPh>
    <rPh sb="6" eb="7">
      <t>ガク</t>
    </rPh>
    <rPh sb="8" eb="9">
      <t>カク</t>
    </rPh>
    <rPh sb="9" eb="12">
      <t>シュウケイヒョウ</t>
    </rPh>
    <rPh sb="13" eb="15">
      <t>ゴウケイ</t>
    </rPh>
    <phoneticPr fontId="2"/>
  </si>
  <si>
    <t>教育センター費　県立学校教育</t>
    <rPh sb="0" eb="2">
      <t>キョウイク</t>
    </rPh>
    <rPh sb="6" eb="7">
      <t>ヒ</t>
    </rPh>
    <rPh sb="8" eb="10">
      <t>ケンリツ</t>
    </rPh>
    <rPh sb="10" eb="12">
      <t>ガッコウ</t>
    </rPh>
    <rPh sb="12" eb="14">
      <t>キョウイク</t>
    </rPh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</si>
  <si>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</si>
  <si>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電話番号</t>
    <rPh sb="0" eb="2">
      <t>デンワ</t>
    </rPh>
    <rPh sb="2" eb="4">
      <t>バンゴウ</t>
    </rPh>
    <phoneticPr fontId="2"/>
  </si>
  <si>
    <t>和歌山市（和歌山市）</t>
    <rPh sb="0" eb="4">
      <t>ワカヤマシ</t>
    </rPh>
    <rPh sb="5" eb="9">
      <t>ワカヤマシ</t>
    </rPh>
    <phoneticPr fontId="2"/>
  </si>
  <si>
    <t>授業研修（異校種）</t>
    <rPh sb="0" eb="2">
      <t>ジュギョウ</t>
    </rPh>
    <rPh sb="2" eb="4">
      <t>ケンシュウ</t>
    </rPh>
    <phoneticPr fontId="2"/>
  </si>
  <si>
    <t>№１</t>
    <phoneticPr fontId="2"/>
  </si>
  <si>
    <t>№２</t>
    <phoneticPr fontId="2"/>
  </si>
  <si>
    <t>主事　学丘　太郎</t>
    <rPh sb="0" eb="2">
      <t>シュジ</t>
    </rPh>
    <rPh sb="3" eb="4">
      <t>マナ</t>
    </rPh>
    <rPh sb="4" eb="5">
      <t>オカ</t>
    </rPh>
    <rPh sb="6" eb="8">
      <t>タロウ</t>
    </rPh>
    <phoneticPr fontId="2"/>
  </si>
  <si>
    <t>和歌山　一郎</t>
    <rPh sb="0" eb="3">
      <t>ワカヤマ</t>
    </rPh>
    <rPh sb="4" eb="6">
      <t>イチロウ</t>
    </rPh>
    <phoneticPr fontId="2"/>
  </si>
  <si>
    <t>田辺　春子</t>
    <rPh sb="0" eb="2">
      <t>タナベ</t>
    </rPh>
    <rPh sb="3" eb="5">
      <t>ハルコ</t>
    </rPh>
    <phoneticPr fontId="2"/>
  </si>
  <si>
    <t>田辺市（田辺市）</t>
    <rPh sb="0" eb="3">
      <t>タナベシ</t>
    </rPh>
    <rPh sb="4" eb="7">
      <t>タナベシ</t>
    </rPh>
    <phoneticPr fontId="2"/>
  </si>
  <si>
    <t>和歌山　二郎</t>
    <rPh sb="0" eb="3">
      <t>ワカヤマ</t>
    </rPh>
    <rPh sb="4" eb="6">
      <t>ジロウ</t>
    </rPh>
    <phoneticPr fontId="2"/>
  </si>
  <si>
    <t>田辺　秋子</t>
    <rPh sb="0" eb="2">
      <t>タナベ</t>
    </rPh>
    <rPh sb="3" eb="5">
      <t>アキコ</t>
    </rPh>
    <phoneticPr fontId="2"/>
  </si>
  <si>
    <t>和歌山　一郎</t>
  </si>
  <si>
    <t>田辺　春子</t>
  </si>
  <si>
    <t>和歌山市北コミュニティセンター</t>
    <rPh sb="0" eb="4">
      <t>ワカヤマシ</t>
    </rPh>
    <rPh sb="4" eb="5">
      <t>キタ</t>
    </rPh>
    <phoneticPr fontId="2"/>
  </si>
  <si>
    <t>紀の国高等学校</t>
    <rPh sb="0" eb="1">
      <t>キ</t>
    </rPh>
    <rPh sb="2" eb="3">
      <t>クニ</t>
    </rPh>
    <rPh sb="3" eb="5">
      <t>コウトウ</t>
    </rPh>
    <rPh sb="5" eb="7">
      <t>ガッコウ</t>
    </rPh>
    <phoneticPr fontId="2"/>
  </si>
  <si>
    <t>学び高等学校</t>
    <rPh sb="0" eb="1">
      <t>マナ</t>
    </rPh>
    <rPh sb="2" eb="4">
      <t>コウトウ</t>
    </rPh>
    <rPh sb="4" eb="6">
      <t>ガッコウ</t>
    </rPh>
    <phoneticPr fontId="2"/>
  </si>
  <si>
    <t>まなび中学校</t>
    <rPh sb="3" eb="6">
      <t>チュウガッコウ</t>
    </rPh>
    <phoneticPr fontId="2"/>
  </si>
  <si>
    <t>（県立高等学校・紀北用）</t>
    <rPh sb="9" eb="10">
      <t>キタ</t>
    </rPh>
    <phoneticPr fontId="2"/>
  </si>
  <si>
    <t>紀の国高等学校</t>
  </si>
  <si>
    <t xml:space="preserve">  (1) 集計表１～３までを記入し、「執行状況表」に反映させてください。実施のない年次分は記入不要です。</t>
    <rPh sb="6" eb="9">
      <t>シュウケイヒョウ</t>
    </rPh>
    <rPh sb="20" eb="22">
      <t>シッコウ</t>
    </rPh>
    <rPh sb="22" eb="24">
      <t>ジョウキョウ</t>
    </rPh>
    <rPh sb="24" eb="25">
      <t>ヒョウ</t>
    </rPh>
    <rPh sb="27" eb="29">
      <t>ハンエイ</t>
    </rPh>
    <rPh sb="37" eb="39">
      <t>ジッシ</t>
    </rPh>
    <rPh sb="42" eb="44">
      <t>ネンジ</t>
    </rPh>
    <rPh sb="44" eb="45">
      <t>ブン</t>
    </rPh>
    <rPh sb="48" eb="50">
      <t>フヨウ</t>
    </rPh>
    <phoneticPr fontId="2"/>
  </si>
  <si>
    <t xml:space="preserve">  (5) 各提出期日までに旅費額が全て確定した場合、余白に『確定』と記入の上提出し、以後の提出は不要です。</t>
    <rPh sb="10" eb="11">
      <t>ヒ</t>
    </rPh>
    <rPh sb="18" eb="19">
      <t>スベ</t>
    </rPh>
    <rPh sb="24" eb="26">
      <t>バアイ</t>
    </rPh>
    <rPh sb="38" eb="39">
      <t>ウエ</t>
    </rPh>
    <rPh sb="39" eb="41">
      <t>テイシュツ</t>
    </rPh>
    <phoneticPr fontId="2"/>
  </si>
  <si>
    <t>教職基礎研修⑨</t>
    <rPh sb="0" eb="2">
      <t>キョウショク</t>
    </rPh>
    <rPh sb="2" eb="4">
      <t>キソ</t>
    </rPh>
    <rPh sb="4" eb="6">
      <t>ケンシュウ</t>
    </rPh>
    <phoneticPr fontId="2"/>
  </si>
  <si>
    <t>実施日を記入</t>
    <rPh sb="0" eb="3">
      <t>ジッシビ</t>
    </rPh>
    <rPh sb="4" eb="6">
      <t>キニュウ</t>
    </rPh>
    <phoneticPr fontId="2"/>
  </si>
  <si>
    <t xml:space="preserve">  ２年次研修・・・２日</t>
    <rPh sb="3" eb="5">
      <t>ネンジ</t>
    </rPh>
    <rPh sb="5" eb="7">
      <t>ケンシュウ</t>
    </rPh>
    <rPh sb="11" eb="12">
      <t>ニチ</t>
    </rPh>
    <phoneticPr fontId="2"/>
  </si>
  <si>
    <t>用務値を記入</t>
    <rPh sb="0" eb="2">
      <t>ヨウム</t>
    </rPh>
    <rPh sb="2" eb="3">
      <t>チ</t>
    </rPh>
    <rPh sb="4" eb="6">
      <t>キニュウ</t>
    </rPh>
    <phoneticPr fontId="2"/>
  </si>
  <si>
    <t xml:space="preserve">  ３年次研修・・・２日</t>
    <rPh sb="3" eb="5">
      <t>ネンジ</t>
    </rPh>
    <rPh sb="5" eb="7">
      <t>ケンシュウ</t>
    </rPh>
    <rPh sb="11" eb="12">
      <t>ニチ</t>
    </rPh>
    <phoneticPr fontId="2"/>
  </si>
  <si>
    <t>会場名等</t>
    <rPh sb="0" eb="2">
      <t>カイジョウ</t>
    </rPh>
    <rPh sb="2" eb="3">
      <t>メイ</t>
    </rPh>
    <rPh sb="3" eb="4">
      <t>トウ</t>
    </rPh>
    <phoneticPr fontId="2"/>
  </si>
  <si>
    <t>会場名を記入</t>
    <rPh sb="0" eb="3">
      <t>カイジョウメイ</t>
    </rPh>
    <rPh sb="4" eb="6">
      <t>キニュウ</t>
    </rPh>
    <phoneticPr fontId="2"/>
  </si>
  <si>
    <t>色のセルは入力できません</t>
    <rPh sb="0" eb="1">
      <t>イロ</t>
    </rPh>
    <rPh sb="5" eb="7">
      <t>ニュウリョク</t>
    </rPh>
    <phoneticPr fontId="2"/>
  </si>
  <si>
    <t>高等学校総務費　教職員</t>
    <rPh sb="0" eb="2">
      <t>コウトウ</t>
    </rPh>
    <rPh sb="2" eb="4">
      <t>ガッコウ</t>
    </rPh>
    <rPh sb="4" eb="6">
      <t>ソウム</t>
    </rPh>
    <rPh sb="6" eb="7">
      <t>ヒ</t>
    </rPh>
    <rPh sb="8" eb="11">
      <t>キョウショクイン</t>
    </rPh>
    <phoneticPr fontId="2"/>
  </si>
  <si>
    <t>高等学校総務費　教職員</t>
    <rPh sb="8" eb="11">
      <t>キョウショクイン</t>
    </rPh>
    <phoneticPr fontId="2"/>
  </si>
  <si>
    <t>　令和３年度初任者研修旅費執行状況調査表</t>
    <rPh sb="1" eb="3">
      <t>レイワ</t>
    </rPh>
    <rPh sb="4" eb="6">
      <t>ネンド</t>
    </rPh>
    <rPh sb="6" eb="9">
      <t>ショニンシャ</t>
    </rPh>
    <rPh sb="9" eb="11">
      <t>ケンシュウ</t>
    </rPh>
    <rPh sb="11" eb="13">
      <t>リョヒ</t>
    </rPh>
    <rPh sb="13" eb="15">
      <t>シッコウ</t>
    </rPh>
    <rPh sb="15" eb="17">
      <t>ジョウキョウ</t>
    </rPh>
    <rPh sb="17" eb="19">
      <t>チョウサ</t>
    </rPh>
    <rPh sb="19" eb="20">
      <t>ヒョウ</t>
    </rPh>
    <phoneticPr fontId="2"/>
  </si>
  <si>
    <t>※記入上の注意点</t>
    <phoneticPr fontId="2"/>
  </si>
  <si>
    <t>0739-26-3511</t>
    <phoneticPr fontId="2"/>
  </si>
  <si>
    <t>調査表の作成に当たっては、№2『※記入上の注意点』を参照のこと。</t>
    <rPh sb="0" eb="2">
      <t>チョウサ</t>
    </rPh>
    <rPh sb="4" eb="6">
      <t>サクセイ</t>
    </rPh>
    <rPh sb="7" eb="8">
      <t>ア</t>
    </rPh>
    <rPh sb="17" eb="18">
      <t>キ</t>
    </rPh>
    <rPh sb="18" eb="20">
      <t>ニュウジョウ</t>
    </rPh>
    <rPh sb="21" eb="24">
      <t>チュウイテン</t>
    </rPh>
    <rPh sb="26" eb="28">
      <t>サンショウ</t>
    </rPh>
    <phoneticPr fontId="2"/>
  </si>
  <si>
    <t>紀州　献</t>
    <rPh sb="0" eb="2">
      <t>キシュウ</t>
    </rPh>
    <rPh sb="3" eb="4">
      <t>ケン</t>
    </rPh>
    <phoneticPr fontId="2"/>
  </si>
  <si>
    <t>太平　洋</t>
    <rPh sb="0" eb="2">
      <t>タイヘイ</t>
    </rPh>
    <rPh sb="3" eb="4">
      <t>ヨウ</t>
    </rPh>
    <phoneticPr fontId="2"/>
  </si>
  <si>
    <t>1  初任者研修・・・１４日</t>
    <rPh sb="3" eb="6">
      <t>ショニンシャ</t>
    </rPh>
    <rPh sb="6" eb="8">
      <t>ケンシュウ</t>
    </rPh>
    <rPh sb="13" eb="14">
      <t>ニチ</t>
    </rPh>
    <phoneticPr fontId="2"/>
  </si>
  <si>
    <t>　初任者研修等</t>
    <rPh sb="1" eb="4">
      <t>ショニンシャ</t>
    </rPh>
    <rPh sb="4" eb="7">
      <t>ケンシュウトウ</t>
    </rPh>
    <phoneticPr fontId="2"/>
  </si>
  <si>
    <t>初任者研修等</t>
    <rPh sb="0" eb="3">
      <t>ショニンシャ</t>
    </rPh>
    <rPh sb="3" eb="5">
      <t>ケンシュウ</t>
    </rPh>
    <rPh sb="5" eb="6">
      <t>トウ</t>
    </rPh>
    <phoneticPr fontId="2"/>
  </si>
  <si>
    <t>計</t>
  </si>
  <si>
    <t>計</t>
    <phoneticPr fontId="2"/>
  </si>
  <si>
    <t>オンライン</t>
    <phoneticPr fontId="2"/>
  </si>
  <si>
    <t>和歌山ビッグ愛</t>
    <rPh sb="0" eb="3">
      <t>ワカヤマ</t>
    </rPh>
    <rPh sb="6" eb="7">
      <t>アイ</t>
    </rPh>
    <phoneticPr fontId="2"/>
  </si>
  <si>
    <t>令和５年度初任者研修（２年次・３年次を含む。）旅費執行状況調査表</t>
    <rPh sb="0" eb="2">
      <t>レイワ</t>
    </rPh>
    <rPh sb="3" eb="5">
      <t>ネンド</t>
    </rPh>
    <rPh sb="5" eb="8">
      <t>ショニンシャ</t>
    </rPh>
    <rPh sb="8" eb="10">
      <t>ケンシュウ</t>
    </rPh>
    <rPh sb="12" eb="14">
      <t>ネンジ</t>
    </rPh>
    <rPh sb="16" eb="18">
      <t>ネンジ</t>
    </rPh>
    <rPh sb="19" eb="20">
      <t>フク</t>
    </rPh>
    <rPh sb="23" eb="25">
      <t>リョヒ</t>
    </rPh>
    <rPh sb="25" eb="27">
      <t>シッコウ</t>
    </rPh>
    <rPh sb="27" eb="29">
      <t>ジョウキョウ</t>
    </rPh>
    <rPh sb="29" eb="31">
      <t>チョウサ</t>
    </rPh>
    <rPh sb="31" eb="32">
      <t>ヒョウ</t>
    </rPh>
    <phoneticPr fontId="2"/>
  </si>
  <si>
    <t>紀北青少年の家（12月7日）</t>
    <rPh sb="0" eb="2">
      <t>キホク</t>
    </rPh>
    <rPh sb="2" eb="5">
      <t>セイショウネン</t>
    </rPh>
    <rPh sb="6" eb="7">
      <t>イエ</t>
    </rPh>
    <rPh sb="10" eb="11">
      <t>ガツ</t>
    </rPh>
    <rPh sb="12" eb="13">
      <t>ニチ</t>
    </rPh>
    <phoneticPr fontId="2"/>
  </si>
  <si>
    <t>白崎青少年の家（11月30日）</t>
    <rPh sb="0" eb="2">
      <t>シラサキ</t>
    </rPh>
    <rPh sb="2" eb="5">
      <t>セイショウネン</t>
    </rPh>
    <rPh sb="6" eb="7">
      <t>イエ</t>
    </rPh>
    <rPh sb="10" eb="11">
      <t>ガツ</t>
    </rPh>
    <rPh sb="13" eb="14">
      <t>ニチ</t>
    </rPh>
    <phoneticPr fontId="2"/>
  </si>
  <si>
    <t>潮岬青少年の家（11月16日）</t>
    <rPh sb="0" eb="2">
      <t>シオノミサキ</t>
    </rPh>
    <rPh sb="2" eb="5">
      <t>セイショウネン</t>
    </rPh>
    <rPh sb="6" eb="7">
      <t>イエ</t>
    </rPh>
    <rPh sb="10" eb="11">
      <t>ガツ</t>
    </rPh>
    <rPh sb="13" eb="14">
      <t>ニチ</t>
    </rPh>
    <phoneticPr fontId="2"/>
  </si>
  <si>
    <t>第１回</t>
    <rPh sb="0" eb="1">
      <t>ダイ</t>
    </rPh>
    <rPh sb="2" eb="3">
      <t>カイ</t>
    </rPh>
    <phoneticPr fontId="2"/>
  </si>
  <si>
    <t>第２回</t>
    <rPh sb="0" eb="1">
      <t>ダイ</t>
    </rPh>
    <rPh sb="2" eb="3">
      <t>カイ</t>
    </rPh>
    <phoneticPr fontId="2"/>
  </si>
  <si>
    <t>第３回</t>
    <rPh sb="0" eb="1">
      <t>ダイ</t>
    </rPh>
    <rPh sb="2" eb="3">
      <t>カイ</t>
    </rPh>
    <phoneticPr fontId="2"/>
  </si>
  <si>
    <t>最   終</t>
    <rPh sb="0" eb="1">
      <t>サイ</t>
    </rPh>
    <rPh sb="4" eb="5">
      <t>シュウ</t>
    </rPh>
    <phoneticPr fontId="2"/>
  </si>
  <si>
    <t>※⑤財務会計システムの予算額（負担行為未済額）を確認すること</t>
    <rPh sb="2" eb="4">
      <t>ザイム</t>
    </rPh>
    <rPh sb="4" eb="6">
      <t>カイケイ</t>
    </rPh>
    <rPh sb="11" eb="14">
      <t>ヨサンガク</t>
    </rPh>
    <rPh sb="15" eb="22">
      <t>フタンコウイミサイガク</t>
    </rPh>
    <rPh sb="24" eb="26">
      <t>カクニン</t>
    </rPh>
    <phoneticPr fontId="2"/>
  </si>
  <si>
    <t>選択研修名を記入</t>
    <rPh sb="0" eb="2">
      <t>センタク</t>
    </rPh>
    <rPh sb="2" eb="4">
      <t>ケンシュウ</t>
    </rPh>
    <rPh sb="4" eb="5">
      <t>メイ</t>
    </rPh>
    <rPh sb="6" eb="8">
      <t>キニュウ</t>
    </rPh>
    <phoneticPr fontId="2"/>
  </si>
  <si>
    <t>校長連絡協議会（4月24日）</t>
    <rPh sb="0" eb="2">
      <t>コウチョウ</t>
    </rPh>
    <rPh sb="2" eb="4">
      <t>レンラク</t>
    </rPh>
    <rPh sb="4" eb="7">
      <t>キョウギカイ</t>
    </rPh>
    <rPh sb="9" eb="10">
      <t>ガツ</t>
    </rPh>
    <rPh sb="12" eb="13">
      <t>ニチ</t>
    </rPh>
    <phoneticPr fontId="2"/>
  </si>
  <si>
    <t>指導教員連絡協議会（4月13日）</t>
    <rPh sb="0" eb="2">
      <t>シドウ</t>
    </rPh>
    <rPh sb="2" eb="4">
      <t>キョウイン</t>
    </rPh>
    <rPh sb="4" eb="6">
      <t>レンラク</t>
    </rPh>
    <rPh sb="6" eb="9">
      <t>キョウギカイ</t>
    </rPh>
    <rPh sb="11" eb="12">
      <t>ガツ</t>
    </rPh>
    <rPh sb="14" eb="15">
      <t>ニチ</t>
    </rPh>
    <phoneticPr fontId="2"/>
  </si>
  <si>
    <t>指導教員連絡協議会（8月29日）</t>
    <rPh sb="0" eb="2">
      <t>シドウ</t>
    </rPh>
    <rPh sb="2" eb="4">
      <t>キョウイン</t>
    </rPh>
    <rPh sb="4" eb="6">
      <t>レンラク</t>
    </rPh>
    <rPh sb="6" eb="9">
      <t>キョウギカイ</t>
    </rPh>
    <rPh sb="11" eb="12">
      <t>ガツ</t>
    </rPh>
    <rPh sb="14" eb="15">
      <t>ニチ</t>
    </rPh>
    <phoneticPr fontId="2"/>
  </si>
  <si>
    <t>社会科・地理歴史科・公民科教育研修講座</t>
    <rPh sb="0" eb="3">
      <t>シャカイカ</t>
    </rPh>
    <rPh sb="4" eb="9">
      <t>チリレキシカ</t>
    </rPh>
    <rPh sb="10" eb="19">
      <t>コウミンカキョウイクケンシュウコウザ</t>
    </rPh>
    <phoneticPr fontId="2"/>
  </si>
  <si>
    <r>
      <rPr>
        <b/>
        <sz val="20"/>
        <rFont val="Meiryo UI"/>
        <family val="3"/>
        <charset val="128"/>
      </rPr>
      <t>集計表１　合計</t>
    </r>
    <r>
      <rPr>
        <b/>
        <sz val="16"/>
        <rFont val="Meiryo UI"/>
        <family val="3"/>
        <charset val="128"/>
      </rPr>
      <t xml:space="preserve">
</t>
    </r>
    <r>
      <rPr>
        <sz val="14"/>
        <rFont val="Meiryo UI"/>
        <family val="3"/>
        <charset val="128"/>
      </rPr>
      <t>（教職基礎研修⑦を除く）</t>
    </r>
    <rPh sb="0" eb="2">
      <t>シュウケイ</t>
    </rPh>
    <rPh sb="2" eb="3">
      <t>ヒョウ</t>
    </rPh>
    <rPh sb="5" eb="7">
      <t>ゴウケイ</t>
    </rPh>
    <rPh sb="9" eb="16">
      <t>キョウショクキソケンシュウ7</t>
    </rPh>
    <phoneticPr fontId="2"/>
  </si>
  <si>
    <t>7月　　日</t>
    <rPh sb="1" eb="2">
      <t>ガツ</t>
    </rPh>
    <rPh sb="4" eb="5">
      <t>ニチ</t>
    </rPh>
    <phoneticPr fontId="2"/>
  </si>
  <si>
    <t>指導教員連絡協議会（4月14日）</t>
    <rPh sb="0" eb="2">
      <t>シドウ</t>
    </rPh>
    <rPh sb="2" eb="4">
      <t>キョウイン</t>
    </rPh>
    <rPh sb="4" eb="6">
      <t>レンラク</t>
    </rPh>
    <rPh sb="6" eb="9">
      <t>キョウギカイ</t>
    </rPh>
    <rPh sb="11" eb="12">
      <t>ガツ</t>
    </rPh>
    <rPh sb="14" eb="15">
      <t>ニチ</t>
    </rPh>
    <phoneticPr fontId="2"/>
  </si>
  <si>
    <t>令和５年７月７日（金）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2"/>
  </si>
  <si>
    <t>令和５年９月８日（金）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2"/>
  </si>
  <si>
    <t>令和５年１２月８日（金）</t>
    <rPh sb="0" eb="2">
      <t>レイワ</t>
    </rPh>
    <rPh sb="3" eb="4">
      <t>ネン</t>
    </rPh>
    <rPh sb="6" eb="7">
      <t>ガツ</t>
    </rPh>
    <rPh sb="8" eb="9">
      <t>ニチ</t>
    </rPh>
    <rPh sb="10" eb="11">
      <t>キン</t>
    </rPh>
    <phoneticPr fontId="2"/>
  </si>
  <si>
    <t>令和６年２月９日（金）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2"/>
  </si>
  <si>
    <t>授業研修（同校種）</t>
    <rPh sb="0" eb="2">
      <t>ジュギョウ</t>
    </rPh>
    <rPh sb="2" eb="4">
      <t>ケンシュウ</t>
    </rPh>
    <rPh sb="5" eb="8">
      <t>ドウコウシュ</t>
    </rPh>
    <phoneticPr fontId="2"/>
  </si>
  <si>
    <t>（特別支援学校・紀南用）</t>
    <rPh sb="1" eb="7">
      <t>トクベツシエンガッコウ</t>
    </rPh>
    <rPh sb="9" eb="10">
      <t>ミナミ</t>
    </rPh>
    <phoneticPr fontId="2"/>
  </si>
  <si>
    <t>特別支援学校費　教職員</t>
    <rPh sb="0" eb="2">
      <t>トクベツ</t>
    </rPh>
    <rPh sb="2" eb="4">
      <t>シエン</t>
    </rPh>
    <rPh sb="4" eb="6">
      <t>ガッコウ</t>
    </rPh>
    <rPh sb="6" eb="7">
      <t>ヒ</t>
    </rPh>
    <rPh sb="8" eb="11">
      <t>キョウショクイン</t>
    </rPh>
    <phoneticPr fontId="2"/>
  </si>
  <si>
    <t>※年４回行う旅費執行状況調査表の提出期日</t>
    <rPh sb="1" eb="2">
      <t>ネン</t>
    </rPh>
    <rPh sb="3" eb="4">
      <t>カイ</t>
    </rPh>
    <rPh sb="4" eb="5">
      <t>オコナ</t>
    </rPh>
    <rPh sb="6" eb="8">
      <t>リョヒ</t>
    </rPh>
    <rPh sb="8" eb="10">
      <t>シッコウ</t>
    </rPh>
    <rPh sb="10" eb="12">
      <t>ジョウキョウ</t>
    </rPh>
    <rPh sb="12" eb="14">
      <t>チョウサ</t>
    </rPh>
    <rPh sb="14" eb="15">
      <t>ヒョウ</t>
    </rPh>
    <rPh sb="16" eb="18">
      <t>テイシュツ</t>
    </rPh>
    <rPh sb="18" eb="20">
      <t>キジツ</t>
    </rPh>
    <phoneticPr fontId="2"/>
  </si>
  <si>
    <t>田辺市（田辺市）</t>
    <rPh sb="0" eb="2">
      <t>タナベ</t>
    </rPh>
    <rPh sb="2" eb="3">
      <t>シ</t>
    </rPh>
    <rPh sb="4" eb="6">
      <t>タナベ</t>
    </rPh>
    <rPh sb="6" eb="7">
      <t>シ</t>
    </rPh>
    <phoneticPr fontId="2"/>
  </si>
  <si>
    <r>
      <t xml:space="preserve">  (2) 提出時に未実施の研修は、</t>
    </r>
    <r>
      <rPr>
        <b/>
        <u/>
        <sz val="14"/>
        <rFont val="Meiryo UI"/>
        <family val="3"/>
        <charset val="128"/>
      </rPr>
      <t>見込額</t>
    </r>
    <r>
      <rPr>
        <sz val="14"/>
        <rFont val="Meiryo UI"/>
        <family val="3"/>
        <charset val="128"/>
      </rPr>
      <t>を記入してください。未定の場合は決定次第記入してください。</t>
    </r>
    <rPh sb="6" eb="8">
      <t>テイシュツ</t>
    </rPh>
    <rPh sb="8" eb="9">
      <t>ジ</t>
    </rPh>
    <rPh sb="10" eb="13">
      <t>ミジッシ</t>
    </rPh>
    <rPh sb="14" eb="16">
      <t>ケンシュウ</t>
    </rPh>
    <rPh sb="18" eb="21">
      <t>ミコミガク</t>
    </rPh>
    <rPh sb="22" eb="24">
      <t>キニュウ</t>
    </rPh>
    <phoneticPr fontId="2"/>
  </si>
  <si>
    <r>
      <t xml:space="preserve">  (3) 支出済の旅費額欄は、セルを</t>
    </r>
    <r>
      <rPr>
        <b/>
        <u/>
        <sz val="14"/>
        <rFont val="Meiryo UI"/>
        <family val="3"/>
        <charset val="128"/>
      </rPr>
      <t>黄色</t>
    </r>
    <r>
      <rPr>
        <sz val="14"/>
        <rFont val="Meiryo UI"/>
        <family val="3"/>
        <charset val="128"/>
      </rPr>
      <t>で塗りつぶし、その合計が「執行状況表」②支出済額と一致するか確認してください。</t>
    </r>
    <rPh sb="6" eb="8">
      <t>シシュツ</t>
    </rPh>
    <rPh sb="8" eb="9">
      <t>ズ</t>
    </rPh>
    <rPh sb="10" eb="12">
      <t>リョヒ</t>
    </rPh>
    <rPh sb="12" eb="13">
      <t>ガク</t>
    </rPh>
    <rPh sb="13" eb="14">
      <t>ラン</t>
    </rPh>
    <rPh sb="19" eb="21">
      <t>キイロ</t>
    </rPh>
    <rPh sb="22" eb="23">
      <t>ヌ</t>
    </rPh>
    <rPh sb="30" eb="32">
      <t>ゴウケイ</t>
    </rPh>
    <rPh sb="34" eb="36">
      <t>シッコウ</t>
    </rPh>
    <rPh sb="36" eb="38">
      <t>ジョウキョウ</t>
    </rPh>
    <rPh sb="38" eb="39">
      <t>ヒョウ</t>
    </rPh>
    <rPh sb="41" eb="43">
      <t>シシュツ</t>
    </rPh>
    <rPh sb="43" eb="44">
      <t>ズ</t>
    </rPh>
    <rPh sb="44" eb="45">
      <t>ガク</t>
    </rPh>
    <rPh sb="46" eb="48">
      <t>イッチ</t>
    </rPh>
    <rPh sb="51" eb="53">
      <t>カクニン</t>
    </rPh>
    <phoneticPr fontId="2"/>
  </si>
  <si>
    <r>
      <t xml:space="preserve">  (4) 研修を実施したが、旅費不支給であった場合、『０』と記入しセルを</t>
    </r>
    <r>
      <rPr>
        <b/>
        <u/>
        <sz val="14"/>
        <rFont val="Meiryo UI"/>
        <family val="3"/>
        <charset val="128"/>
      </rPr>
      <t>黄色</t>
    </r>
    <r>
      <rPr>
        <sz val="14"/>
        <rFont val="Meiryo UI"/>
        <family val="3"/>
        <charset val="128"/>
      </rPr>
      <t>で塗りつぶしてください。</t>
    </r>
    <rPh sb="17" eb="20">
      <t>フシキュウ</t>
    </rPh>
    <rPh sb="37" eb="39">
      <t>キイロ</t>
    </rPh>
    <rPh sb="40" eb="41">
      <t>ヌ</t>
    </rPh>
    <phoneticPr fontId="2"/>
  </si>
  <si>
    <t>⑤差引
（①－④）</t>
    <rPh sb="1" eb="3">
      <t>サシヒキ</t>
    </rPh>
    <phoneticPr fontId="2"/>
  </si>
  <si>
    <t>社会福祉機関連携研修</t>
    <rPh sb="0" eb="2">
      <t>シャカイ</t>
    </rPh>
    <rPh sb="2" eb="4">
      <t>フクシ</t>
    </rPh>
    <rPh sb="4" eb="6">
      <t>キカン</t>
    </rPh>
    <rPh sb="6" eb="8">
      <t>レンケイ</t>
    </rPh>
    <rPh sb="8" eb="10">
      <t>ケンシュウ</t>
    </rPh>
    <phoneticPr fontId="2"/>
  </si>
  <si>
    <t>高等学校学級経営研修</t>
    <rPh sb="0" eb="2">
      <t>コウトウ</t>
    </rPh>
    <rPh sb="2" eb="4">
      <t>ガッコウ</t>
    </rPh>
    <rPh sb="4" eb="6">
      <t>ガッキュウ</t>
    </rPh>
    <rPh sb="6" eb="8">
      <t>ケイエイ</t>
    </rPh>
    <rPh sb="8" eb="10">
      <t>ケンシュウ</t>
    </rPh>
    <phoneticPr fontId="2"/>
  </si>
  <si>
    <t>教育相談研修Aｰ児童生徒の理解と支援ｰ</t>
    <rPh sb="0" eb="2">
      <t>キョウイク</t>
    </rPh>
    <rPh sb="2" eb="4">
      <t>ソウダン</t>
    </rPh>
    <rPh sb="4" eb="6">
      <t>ケンシュウ</t>
    </rPh>
    <rPh sb="8" eb="12">
      <t>ジドウセイト</t>
    </rPh>
    <rPh sb="13" eb="15">
      <t>リカイ</t>
    </rPh>
    <rPh sb="16" eb="18">
      <t>シエン</t>
    </rPh>
    <phoneticPr fontId="2"/>
  </si>
  <si>
    <t>中学校・高等学校数学科研修講座</t>
    <rPh sb="0" eb="3">
      <t>チュウガッコウ</t>
    </rPh>
    <rPh sb="4" eb="8">
      <t>コウトウガッコウ</t>
    </rPh>
    <rPh sb="8" eb="11">
      <t>スウガクカ</t>
    </rPh>
    <rPh sb="11" eb="13">
      <t>ケンシュウ</t>
    </rPh>
    <rPh sb="13" eb="15">
      <t>コウザ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</si>
</sst>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41" formatCode="_ * #,##0_ ;_ * \-#,##0_ ;_ * &quot;-&quot;_ ;_ @_ "/>
    <numFmt numFmtId="176" formatCode="#,##0_);[Red]\(#,##0\)"/>
    <numFmt numFmtId="177" formatCode="#,##0_ "/>
    <numFmt numFmtId="178" formatCode="m&quot;月&quot;d&quot;日&quot;;@"/>
    <numFmt numFmtId="179" formatCode="0_);[Red]\(0\)"/>
    <numFmt numFmtId="180" formatCode="#,###"/>
    <numFmt numFmtId="181" formatCode="#,##0_ ;[Red]\-#,##0\ 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name val="ＭＳ Ｐゴシック"/>
      <family val="3"/>
      <charset val="128"/>
    </font>
    <font>
      <sz val="16"/>
      <name val="Meiryo UI"/>
      <family val="3"/>
      <charset val="128"/>
    </font>
    <font>
      <sz val="20"/>
      <name val="Meiryo UI"/>
      <family val="3"/>
      <charset val="128"/>
    </font>
    <font>
      <sz val="22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sz val="13"/>
      <name val="Meiryo UI"/>
      <family val="3"/>
      <charset val="128"/>
    </font>
    <font>
      <sz val="11"/>
      <name val="Meiryo UI"/>
      <family val="3"/>
      <charset val="128"/>
    </font>
    <font>
      <b/>
      <sz val="20"/>
      <name val="Meiryo UI"/>
      <family val="3"/>
      <charset val="128"/>
    </font>
    <font>
      <b/>
      <sz val="13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3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sz val="15"/>
      <name val="Meiryo UI"/>
      <family val="3"/>
      <charset val="128"/>
    </font>
    <font>
      <b/>
      <sz val="18"/>
      <name val="Meiryo UI"/>
      <family val="3"/>
      <charset val="128"/>
    </font>
    <font>
      <b/>
      <sz val="18"/>
      <color indexed="8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16"/>
      <color indexed="81"/>
      <name val="Meiryo UI"/>
      <family val="3"/>
      <charset val="128"/>
    </font>
    <font>
      <sz val="16"/>
      <color indexed="81"/>
      <name val="Meiryo UI"/>
      <family val="3"/>
      <charset val="128"/>
    </font>
    <font>
      <u/>
      <sz val="16"/>
      <color indexed="81"/>
      <name val="Meiryo UI"/>
      <family val="3"/>
      <charset val="128"/>
    </font>
    <font>
      <sz val="13"/>
      <color theme="1"/>
      <name val="Meiryo UI"/>
      <family val="3"/>
      <charset val="128"/>
    </font>
    <font>
      <b/>
      <u/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03">
    <xf numFmtId="0" fontId="0" fillId="0" borderId="0" xfId="0">
      <alignment vertical="center"/>
    </xf>
    <xf numFmtId="41" fontId="0" fillId="0" borderId="0" xfId="0" applyNumberFormat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56" fontId="4" fillId="0" borderId="0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distributed" vertical="center" shrinkToFi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176" fontId="9" fillId="0" borderId="0" xfId="0" applyNumberFormat="1" applyFont="1" applyBorder="1" applyAlignment="1" applyProtection="1">
      <alignment horizontal="left" vertical="center"/>
      <protection locked="0"/>
    </xf>
    <xf numFmtId="176" fontId="9" fillId="0" borderId="0" xfId="0" applyNumberFormat="1" applyFont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41" fontId="15" fillId="0" borderId="0" xfId="0" applyNumberFormat="1" applyFont="1" applyBorder="1" applyAlignment="1" applyProtection="1">
      <alignment horizontal="left" vertical="center"/>
      <protection locked="0"/>
    </xf>
    <xf numFmtId="41" fontId="9" fillId="0" borderId="0" xfId="0" applyNumberFormat="1" applyFont="1" applyBorder="1" applyAlignment="1" applyProtection="1">
      <alignment horizontal="right" vertical="center"/>
      <protection locked="0"/>
    </xf>
    <xf numFmtId="41" fontId="16" fillId="0" borderId="0" xfId="0" applyNumberFormat="1" applyFont="1" applyBorder="1" applyAlignment="1" applyProtection="1">
      <alignment horizontal="left" vertical="center"/>
      <protection locked="0"/>
    </xf>
    <xf numFmtId="41" fontId="9" fillId="0" borderId="0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178" fontId="9" fillId="0" borderId="0" xfId="0" applyNumberFormat="1" applyFont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176" fontId="10" fillId="0" borderId="0" xfId="0" applyNumberFormat="1" applyFont="1" applyProtection="1">
      <alignment vertical="center"/>
      <protection locked="0"/>
    </xf>
    <xf numFmtId="176" fontId="10" fillId="0" borderId="0" xfId="0" applyNumberFormat="1" applyFont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176" fontId="10" fillId="0" borderId="0" xfId="0" applyNumberFormat="1" applyFont="1" applyAlignment="1" applyProtection="1">
      <alignment horizontal="right" vertical="center"/>
      <protection locked="0"/>
    </xf>
    <xf numFmtId="0" fontId="9" fillId="0" borderId="15" xfId="0" applyFont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41" fontId="13" fillId="0" borderId="0" xfId="0" applyNumberFormat="1" applyFont="1" applyFill="1" applyBorder="1" applyAlignment="1" applyProtection="1">
      <alignment vertical="center" shrinkToFit="1"/>
    </xf>
    <xf numFmtId="41" fontId="9" fillId="4" borderId="0" xfId="0" applyNumberFormat="1" applyFont="1" applyFill="1" applyBorder="1" applyAlignment="1" applyProtection="1">
      <alignment vertical="center" shrinkToFit="1"/>
    </xf>
    <xf numFmtId="0" fontId="9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shrinkToFit="1"/>
      <protection locked="0"/>
    </xf>
    <xf numFmtId="41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 shrinkToFit="1"/>
      <protection locked="0"/>
    </xf>
    <xf numFmtId="0" fontId="10" fillId="0" borderId="0" xfId="0" applyFont="1" applyBorder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76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179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41" fontId="9" fillId="0" borderId="0" xfId="0" applyNumberFormat="1" applyFont="1" applyFill="1" applyBorder="1" applyAlignment="1" applyProtection="1">
      <alignment vertical="center" shrinkToFit="1"/>
      <protection locked="0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0" xfId="0" applyFont="1" applyBorder="1" applyProtection="1">
      <alignment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179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Border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9" fillId="0" borderId="0" xfId="0" applyFont="1" applyProtection="1">
      <alignment vertical="center"/>
      <protection locked="0"/>
    </xf>
    <xf numFmtId="0" fontId="10" fillId="0" borderId="0" xfId="0" applyFont="1" applyBorder="1" applyAlignment="1" applyProtection="1">
      <alignment vertical="top" wrapText="1" shrinkToFi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  <protection locked="0"/>
    </xf>
    <xf numFmtId="41" fontId="9" fillId="0" borderId="0" xfId="0" applyNumberFormat="1" applyFont="1" applyBorder="1" applyAlignment="1" applyProtection="1">
      <alignment horizontal="right" vertical="center" shrinkToFit="1"/>
      <protection locked="0"/>
    </xf>
    <xf numFmtId="176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41" fontId="15" fillId="0" borderId="0" xfId="0" applyNumberFormat="1" applyFont="1" applyBorder="1" applyAlignment="1" applyProtection="1">
      <alignment horizontal="left"/>
      <protection locked="0"/>
    </xf>
    <xf numFmtId="0" fontId="9" fillId="0" borderId="117" xfId="0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176" fontId="9" fillId="0" borderId="15" xfId="0" applyNumberFormat="1" applyFont="1" applyBorder="1" applyAlignment="1" applyProtection="1">
      <alignment vertical="center"/>
      <protection locked="0"/>
    </xf>
    <xf numFmtId="176" fontId="9" fillId="0" borderId="15" xfId="0" applyNumberFormat="1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0" fillId="0" borderId="0" xfId="0" applyFont="1" applyBorder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vertical="center" shrinkToFit="1"/>
      <protection locked="0"/>
    </xf>
    <xf numFmtId="0" fontId="13" fillId="0" borderId="16" xfId="0" applyFont="1" applyBorder="1" applyAlignment="1" applyProtection="1">
      <alignment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176" fontId="13" fillId="0" borderId="16" xfId="0" applyNumberFormat="1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2" xfId="0" applyFont="1" applyBorder="1" applyProtection="1">
      <alignment vertical="center"/>
      <protection locked="0"/>
    </xf>
    <xf numFmtId="0" fontId="13" fillId="0" borderId="117" xfId="0" applyFont="1" applyFill="1" applyBorder="1" applyAlignment="1" applyProtection="1">
      <alignment horizontal="center" vertical="center" shrinkToFit="1"/>
      <protection locked="0"/>
    </xf>
    <xf numFmtId="0" fontId="13" fillId="0" borderId="29" xfId="0" applyFont="1" applyFill="1" applyBorder="1" applyAlignment="1" applyProtection="1">
      <alignment horizontal="center" vertical="center" shrinkToFit="1"/>
      <protection locked="0"/>
    </xf>
    <xf numFmtId="176" fontId="13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179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Border="1" applyProtection="1">
      <alignment vertical="center"/>
      <protection locked="0"/>
    </xf>
    <xf numFmtId="0" fontId="13" fillId="0" borderId="0" xfId="0" applyFont="1" applyFill="1" applyBorder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41" fontId="13" fillId="0" borderId="9" xfId="0" applyNumberFormat="1" applyFont="1" applyFill="1" applyBorder="1" applyAlignment="1" applyProtection="1">
      <alignment horizontal="right" vertical="center" shrinkToFit="1"/>
    </xf>
    <xf numFmtId="41" fontId="13" fillId="0" borderId="15" xfId="0" applyNumberFormat="1" applyFont="1" applyFill="1" applyBorder="1" applyAlignment="1" applyProtection="1">
      <alignment horizontal="right" vertical="center" shrinkToFit="1"/>
    </xf>
    <xf numFmtId="176" fontId="13" fillId="0" borderId="9" xfId="0" applyNumberFormat="1" applyFont="1" applyFill="1" applyBorder="1" applyAlignment="1" applyProtection="1">
      <alignment horizontal="center" vertical="center" shrinkToFit="1"/>
    </xf>
    <xf numFmtId="179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179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15" xfId="0" applyFont="1" applyBorder="1" applyAlignment="1" applyProtection="1">
      <alignment vertical="center" shrinkToFit="1"/>
      <protection locked="0"/>
    </xf>
    <xf numFmtId="0" fontId="13" fillId="0" borderId="16" xfId="0" applyFont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179" fontId="9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176" fontId="13" fillId="0" borderId="25" xfId="0" applyNumberFormat="1" applyFont="1" applyBorder="1" applyAlignment="1" applyProtection="1">
      <alignment horizontal="right" vertical="center" shrinkToFit="1"/>
      <protection locked="0"/>
    </xf>
    <xf numFmtId="176" fontId="13" fillId="0" borderId="113" xfId="0" applyNumberFormat="1" applyFont="1" applyBorder="1" applyAlignment="1" applyProtection="1">
      <alignment horizontal="right" vertical="center" shrinkToFit="1"/>
      <protection locked="0"/>
    </xf>
    <xf numFmtId="176" fontId="13" fillId="0" borderId="27" xfId="0" applyNumberFormat="1" applyFont="1" applyBorder="1" applyAlignment="1" applyProtection="1">
      <alignment horizontal="right" vertical="center" shrinkToFit="1"/>
      <protection locked="0"/>
    </xf>
    <xf numFmtId="176" fontId="13" fillId="0" borderId="53" xfId="0" applyNumberFormat="1" applyFont="1" applyBorder="1" applyAlignment="1" applyProtection="1">
      <alignment horizontal="right" vertical="center" shrinkToFit="1"/>
      <protection locked="0"/>
    </xf>
    <xf numFmtId="176" fontId="13" fillId="0" borderId="45" xfId="0" applyNumberFormat="1" applyFont="1" applyBorder="1" applyAlignment="1" applyProtection="1">
      <alignment horizontal="right" vertical="center" shrinkToFit="1"/>
      <protection locked="0"/>
    </xf>
    <xf numFmtId="176" fontId="13" fillId="0" borderId="114" xfId="0" applyNumberFormat="1" applyFont="1" applyBorder="1" applyAlignment="1" applyProtection="1">
      <alignment horizontal="right" vertical="center" shrinkToFit="1"/>
      <protection locked="0"/>
    </xf>
    <xf numFmtId="176" fontId="13" fillId="4" borderId="51" xfId="0" applyNumberFormat="1" applyFont="1" applyFill="1" applyBorder="1" applyAlignment="1" applyProtection="1">
      <alignment horizontal="right" vertical="center" shrinkToFit="1"/>
    </xf>
    <xf numFmtId="176" fontId="13" fillId="4" borderId="115" xfId="0" applyNumberFormat="1" applyFont="1" applyFill="1" applyBorder="1" applyAlignment="1" applyProtection="1">
      <alignment horizontal="right" vertical="center" shrinkToFit="1"/>
    </xf>
    <xf numFmtId="0" fontId="13" fillId="0" borderId="36" xfId="0" applyFont="1" applyBorder="1" applyAlignment="1" applyProtection="1">
      <alignment horizontal="center" vertical="center" shrinkToFit="1"/>
    </xf>
    <xf numFmtId="0" fontId="13" fillId="0" borderId="67" xfId="0" applyFont="1" applyBorder="1" applyAlignment="1" applyProtection="1">
      <alignment horizontal="center" vertical="center" shrinkToFit="1"/>
    </xf>
    <xf numFmtId="0" fontId="13" fillId="0" borderId="37" xfId="0" applyFont="1" applyBorder="1" applyAlignment="1" applyProtection="1">
      <alignment horizontal="center" vertical="center" shrinkToFit="1"/>
    </xf>
    <xf numFmtId="177" fontId="13" fillId="0" borderId="25" xfId="0" applyNumberFormat="1" applyFont="1" applyBorder="1" applyAlignment="1" applyProtection="1">
      <alignment horizontal="center" vertical="center" shrinkToFit="1"/>
      <protection locked="0"/>
    </xf>
    <xf numFmtId="177" fontId="13" fillId="0" borderId="60" xfId="0" applyNumberFormat="1" applyFont="1" applyBorder="1" applyAlignment="1" applyProtection="1">
      <alignment horizontal="center" vertical="center" shrinkToFit="1"/>
      <protection locked="0"/>
    </xf>
    <xf numFmtId="177" fontId="13" fillId="0" borderId="4" xfId="0" applyNumberFormat="1" applyFont="1" applyBorder="1" applyAlignment="1" applyProtection="1">
      <alignment horizontal="center" vertical="center" shrinkToFit="1"/>
      <protection locked="0"/>
    </xf>
    <xf numFmtId="177" fontId="13" fillId="0" borderId="27" xfId="0" applyNumberFormat="1" applyFont="1" applyBorder="1" applyAlignment="1" applyProtection="1">
      <alignment horizontal="center" vertical="center" shrinkToFit="1"/>
      <protection locked="0"/>
    </xf>
    <xf numFmtId="177" fontId="13" fillId="0" borderId="61" xfId="0" applyNumberFormat="1" applyFont="1" applyBorder="1" applyAlignment="1" applyProtection="1">
      <alignment horizontal="center" vertical="center" shrinkToFit="1"/>
      <protection locked="0"/>
    </xf>
    <xf numFmtId="177" fontId="13" fillId="0" borderId="5" xfId="0" applyNumberFormat="1" applyFont="1" applyBorder="1" applyAlignment="1" applyProtection="1">
      <alignment horizontal="center" vertical="center" shrinkToFit="1"/>
      <protection locked="0"/>
    </xf>
    <xf numFmtId="177" fontId="13" fillId="0" borderId="36" xfId="0" applyNumberFormat="1" applyFont="1" applyBorder="1" applyAlignment="1" applyProtection="1">
      <alignment horizontal="center" vertical="center" shrinkToFit="1"/>
      <protection locked="0"/>
    </xf>
    <xf numFmtId="177" fontId="13" fillId="0" borderId="67" xfId="0" applyNumberFormat="1" applyFont="1" applyBorder="1" applyAlignment="1" applyProtection="1">
      <alignment horizontal="center" vertical="center" shrinkToFit="1"/>
      <protection locked="0"/>
    </xf>
    <xf numFmtId="177" fontId="13" fillId="0" borderId="37" xfId="0" applyNumberFormat="1" applyFont="1" applyBorder="1" applyAlignment="1" applyProtection="1">
      <alignment horizontal="center" vertical="center" shrinkToFit="1"/>
      <protection locked="0"/>
    </xf>
    <xf numFmtId="41" fontId="8" fillId="4" borderId="51" xfId="0" applyNumberFormat="1" applyFont="1" applyFill="1" applyBorder="1" applyAlignment="1" applyProtection="1">
      <alignment horizontal="center" vertical="center" shrinkToFit="1"/>
    </xf>
    <xf numFmtId="41" fontId="8" fillId="4" borderId="116" xfId="0" applyNumberFormat="1" applyFont="1" applyFill="1" applyBorder="1" applyAlignment="1" applyProtection="1">
      <alignment horizontal="center" vertical="center" shrinkToFit="1"/>
    </xf>
    <xf numFmtId="41" fontId="8" fillId="4" borderId="52" xfId="0" applyNumberFormat="1" applyFont="1" applyFill="1" applyBorder="1" applyAlignment="1" applyProtection="1">
      <alignment horizontal="center" vertical="center" shrinkToFit="1"/>
    </xf>
    <xf numFmtId="0" fontId="13" fillId="0" borderId="111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13" fillId="0" borderId="9" xfId="0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56" fontId="9" fillId="0" borderId="28" xfId="0" applyNumberFormat="1" applyFont="1" applyBorder="1" applyAlignment="1" applyProtection="1">
      <alignment horizontal="center" vertical="center" shrinkToFit="1"/>
      <protection locked="0"/>
    </xf>
    <xf numFmtId="56" fontId="9" fillId="0" borderId="70" xfId="0" applyNumberFormat="1" applyFont="1" applyBorder="1" applyAlignment="1" applyProtection="1">
      <alignment horizontal="center" vertical="center" shrinkToFit="1"/>
      <protection locked="0"/>
    </xf>
    <xf numFmtId="56" fontId="9" fillId="0" borderId="6" xfId="0" applyNumberFormat="1" applyFont="1" applyBorder="1" applyAlignment="1" applyProtection="1">
      <alignment horizontal="center" vertical="center" shrinkToFit="1"/>
      <protection locked="0"/>
    </xf>
    <xf numFmtId="56" fontId="9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9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180" fontId="13" fillId="4" borderId="14" xfId="0" applyNumberFormat="1" applyFont="1" applyFill="1" applyBorder="1" applyAlignment="1" applyProtection="1">
      <alignment horizontal="center" vertical="center" shrinkToFit="1"/>
    </xf>
    <xf numFmtId="180" fontId="13" fillId="0" borderId="20" xfId="0" applyNumberFormat="1" applyFont="1" applyBorder="1" applyAlignment="1" applyProtection="1">
      <alignment horizontal="center" vertical="center" shrinkToFit="1"/>
    </xf>
    <xf numFmtId="180" fontId="13" fillId="0" borderId="17" xfId="0" applyNumberFormat="1" applyFont="1" applyBorder="1" applyAlignment="1" applyProtection="1">
      <alignment horizontal="center" vertical="center" shrinkToFit="1"/>
    </xf>
    <xf numFmtId="180" fontId="13" fillId="0" borderId="24" xfId="0" applyNumberFormat="1" applyFont="1" applyBorder="1" applyAlignment="1" applyProtection="1">
      <alignment horizontal="center" vertical="center" shrinkToFit="1"/>
    </xf>
    <xf numFmtId="49" fontId="13" fillId="0" borderId="25" xfId="0" applyNumberFormat="1" applyFont="1" applyBorder="1" applyAlignment="1" applyProtection="1">
      <alignment horizontal="center" vertical="center" shrinkToFit="1"/>
    </xf>
    <xf numFmtId="0" fontId="13" fillId="0" borderId="60" xfId="0" applyFont="1" applyBorder="1" applyAlignment="1" applyProtection="1">
      <alignment horizontal="center" vertical="center" shrinkToFit="1"/>
    </xf>
    <xf numFmtId="0" fontId="13" fillId="0" borderId="4" xfId="0" applyFont="1" applyBorder="1" applyAlignment="1" applyProtection="1">
      <alignment horizontal="center" vertical="center" shrinkToFit="1"/>
    </xf>
    <xf numFmtId="178" fontId="13" fillId="0" borderId="60" xfId="0" applyNumberFormat="1" applyFont="1" applyBorder="1" applyAlignment="1" applyProtection="1">
      <alignment horizontal="center" vertical="center" shrinkToFit="1"/>
      <protection locked="0"/>
    </xf>
    <xf numFmtId="178" fontId="13" fillId="0" borderId="4" xfId="0" applyNumberFormat="1" applyFont="1" applyBorder="1" applyAlignment="1" applyProtection="1">
      <alignment horizontal="center" vertical="center" shrinkToFit="1"/>
      <protection locked="0"/>
    </xf>
    <xf numFmtId="176" fontId="13" fillId="0" borderId="5" xfId="0" applyNumberFormat="1" applyFont="1" applyBorder="1" applyAlignment="1" applyProtection="1">
      <alignment horizontal="right" vertical="center" shrinkToFit="1"/>
      <protection locked="0"/>
    </xf>
    <xf numFmtId="41" fontId="13" fillId="4" borderId="41" xfId="0" applyNumberFormat="1" applyFont="1" applyFill="1" applyBorder="1" applyAlignment="1" applyProtection="1">
      <alignment horizontal="right" vertical="center" shrinkToFit="1"/>
    </xf>
    <xf numFmtId="41" fontId="13" fillId="4" borderId="61" xfId="0" applyNumberFormat="1" applyFont="1" applyFill="1" applyBorder="1" applyAlignment="1" applyProtection="1">
      <alignment horizontal="right" vertical="center" shrinkToFit="1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9" fillId="0" borderId="39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3" fillId="0" borderId="61" xfId="0" applyFont="1" applyFill="1" applyBorder="1" applyAlignment="1" applyProtection="1">
      <alignment horizontal="center" vertical="center" shrinkToFit="1"/>
      <protection locked="0"/>
    </xf>
    <xf numFmtId="0" fontId="13" fillId="0" borderId="5" xfId="0" applyFont="1" applyFill="1" applyBorder="1" applyAlignment="1" applyProtection="1">
      <alignment horizontal="center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9" fillId="0" borderId="31" xfId="0" applyFont="1" applyFill="1" applyBorder="1" applyAlignment="1" applyProtection="1">
      <alignment horizontal="left" shrinkToFit="1"/>
      <protection locked="0"/>
    </xf>
    <xf numFmtId="0" fontId="9" fillId="0" borderId="32" xfId="0" applyFont="1" applyFill="1" applyBorder="1" applyAlignment="1" applyProtection="1">
      <alignment horizontal="left" shrinkToFit="1"/>
      <protection locked="0"/>
    </xf>
    <xf numFmtId="0" fontId="9" fillId="0" borderId="33" xfId="0" applyFont="1" applyFill="1" applyBorder="1" applyAlignment="1" applyProtection="1">
      <alignment horizontal="left" shrinkToFit="1"/>
      <protection locked="0"/>
    </xf>
    <xf numFmtId="176" fontId="4" fillId="4" borderId="68" xfId="0" applyNumberFormat="1" applyFont="1" applyFill="1" applyBorder="1" applyAlignment="1" applyProtection="1">
      <alignment horizontal="right" vertical="center" shrinkToFit="1"/>
    </xf>
    <xf numFmtId="176" fontId="4" fillId="4" borderId="69" xfId="0" applyNumberFormat="1" applyFont="1" applyFill="1" applyBorder="1" applyAlignment="1" applyProtection="1">
      <alignment horizontal="right" vertical="center" shrinkToFit="1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9" fillId="4" borderId="14" xfId="0" applyFont="1" applyFill="1" applyBorder="1" applyAlignment="1" applyProtection="1">
      <alignment horizontal="center" vertical="center" shrinkToFit="1"/>
    </xf>
    <xf numFmtId="0" fontId="9" fillId="4" borderId="59" xfId="0" applyFont="1" applyFill="1" applyBorder="1" applyAlignment="1" applyProtection="1">
      <alignment horizontal="center" vertical="center" shrinkToFit="1"/>
    </xf>
    <xf numFmtId="0" fontId="9" fillId="4" borderId="16" xfId="0" applyFont="1" applyFill="1" applyBorder="1" applyAlignment="1" applyProtection="1">
      <alignment horizontal="center" vertical="center" shrinkToFit="1"/>
    </xf>
    <xf numFmtId="0" fontId="9" fillId="4" borderId="2" xfId="0" applyFont="1" applyFill="1" applyBorder="1" applyAlignment="1" applyProtection="1">
      <alignment horizontal="center" vertical="center" shrinkToFit="1"/>
    </xf>
    <xf numFmtId="176" fontId="4" fillId="0" borderId="11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9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12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11" xfId="2" applyNumberFormat="1" applyFont="1" applyBorder="1" applyAlignment="1" applyProtection="1">
      <alignment horizontal="center" vertical="center" shrinkToFit="1"/>
      <protection locked="0"/>
    </xf>
    <xf numFmtId="176" fontId="4" fillId="0" borderId="9" xfId="2" applyNumberFormat="1" applyFont="1" applyBorder="1" applyAlignment="1" applyProtection="1">
      <alignment horizontal="center" vertical="center" shrinkToFit="1"/>
      <protection locked="0"/>
    </xf>
    <xf numFmtId="176" fontId="4" fillId="0" borderId="10" xfId="2" applyNumberFormat="1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60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179" fontId="11" fillId="4" borderId="8" xfId="0" applyNumberFormat="1" applyFont="1" applyFill="1" applyBorder="1" applyAlignment="1" applyProtection="1">
      <alignment horizontal="center" vertical="center" shrinkToFit="1"/>
    </xf>
    <xf numFmtId="0" fontId="10" fillId="0" borderId="9" xfId="0" applyFont="1" applyBorder="1" applyAlignment="1" applyProtection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</xf>
    <xf numFmtId="41" fontId="14" fillId="4" borderId="9" xfId="0" applyNumberFormat="1" applyFont="1" applyFill="1" applyBorder="1" applyAlignment="1" applyProtection="1">
      <alignment horizontal="center" vertical="center" shrinkToFit="1"/>
    </xf>
    <xf numFmtId="41" fontId="14" fillId="4" borderId="10" xfId="0" applyNumberFormat="1" applyFont="1" applyFill="1" applyBorder="1" applyAlignment="1" applyProtection="1">
      <alignment horizontal="center" vertical="center" shrinkToFit="1"/>
    </xf>
    <xf numFmtId="176" fontId="9" fillId="0" borderId="9" xfId="0" quotePrefix="1" applyNumberFormat="1" applyFont="1" applyFill="1" applyBorder="1" applyAlignment="1" applyProtection="1">
      <alignment horizontal="center" vertical="center" shrinkToFit="1"/>
      <protection locked="0"/>
    </xf>
    <xf numFmtId="41" fontId="9" fillId="0" borderId="24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  <xf numFmtId="41" fontId="9" fillId="0" borderId="20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19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176" fontId="13" fillId="4" borderId="68" xfId="0" applyNumberFormat="1" applyFont="1" applyFill="1" applyBorder="1" applyAlignment="1" applyProtection="1">
      <alignment horizontal="right" vertical="center" shrinkToFit="1"/>
    </xf>
    <xf numFmtId="176" fontId="13" fillId="4" borderId="69" xfId="0" applyNumberFormat="1" applyFont="1" applyFill="1" applyBorder="1" applyAlignment="1" applyProtection="1">
      <alignment horizontal="right" vertical="center" shrinkToFit="1"/>
    </xf>
    <xf numFmtId="0" fontId="26" fillId="0" borderId="27" xfId="0" applyFont="1" applyFill="1" applyBorder="1" applyAlignment="1" applyProtection="1">
      <alignment horizontal="center" vertical="center" shrinkToFit="1"/>
      <protection locked="0"/>
    </xf>
    <xf numFmtId="0" fontId="26" fillId="0" borderId="61" xfId="0" applyFont="1" applyFill="1" applyBorder="1" applyAlignment="1" applyProtection="1">
      <alignment horizontal="center" vertical="center" shrinkToFit="1"/>
      <protection locked="0"/>
    </xf>
    <xf numFmtId="0" fontId="26" fillId="0" borderId="5" xfId="0" applyFont="1" applyFill="1" applyBorder="1" applyAlignment="1" applyProtection="1">
      <alignment horizontal="center" vertical="center" shrinkToFit="1"/>
      <protection locked="0"/>
    </xf>
    <xf numFmtId="176" fontId="4" fillId="0" borderId="10" xfId="2" applyNumberFormat="1" applyFont="1" applyFill="1" applyBorder="1" applyAlignment="1" applyProtection="1">
      <alignment horizontal="center" vertical="center" shrinkToFit="1"/>
      <protection locked="0"/>
    </xf>
    <xf numFmtId="176" fontId="13" fillId="4" borderId="50" xfId="0" applyNumberFormat="1" applyFont="1" applyFill="1" applyBorder="1" applyAlignment="1" applyProtection="1">
      <alignment horizontal="right" vertical="center" shrinkToFit="1"/>
    </xf>
    <xf numFmtId="176" fontId="13" fillId="4" borderId="72" xfId="0" applyNumberFormat="1" applyFont="1" applyFill="1" applyBorder="1" applyAlignment="1" applyProtection="1">
      <alignment horizontal="right" vertical="center" shrinkToFit="1"/>
    </xf>
    <xf numFmtId="49" fontId="13" fillId="0" borderId="71" xfId="0" applyNumberFormat="1" applyFont="1" applyBorder="1" applyAlignment="1" applyProtection="1">
      <alignment horizontal="center" vertical="center" shrinkToFit="1"/>
      <protection locked="0"/>
    </xf>
    <xf numFmtId="49" fontId="13" fillId="0" borderId="6" xfId="0" applyNumberFormat="1" applyFont="1" applyBorder="1" applyAlignment="1" applyProtection="1">
      <alignment horizontal="center" vertical="center" shrinkToFit="1"/>
      <protection locked="0"/>
    </xf>
    <xf numFmtId="49" fontId="13" fillId="0" borderId="36" xfId="0" applyNumberFormat="1" applyFont="1" applyBorder="1" applyAlignment="1" applyProtection="1">
      <alignment horizontal="center" vertical="center" shrinkToFit="1"/>
      <protection locked="0"/>
    </xf>
    <xf numFmtId="49" fontId="13" fillId="0" borderId="67" xfId="0" applyNumberFormat="1" applyFont="1" applyBorder="1" applyAlignment="1" applyProtection="1">
      <alignment horizontal="center" vertical="center" shrinkToFit="1"/>
      <protection locked="0"/>
    </xf>
    <xf numFmtId="177" fontId="13" fillId="0" borderId="46" xfId="0" applyNumberFormat="1" applyFont="1" applyBorder="1" applyAlignment="1" applyProtection="1">
      <alignment horizontal="center" vertical="center" shrinkToFit="1"/>
      <protection locked="0"/>
    </xf>
    <xf numFmtId="177" fontId="13" fillId="0" borderId="45" xfId="0" applyNumberFormat="1" applyFont="1" applyBorder="1" applyAlignment="1" applyProtection="1">
      <alignment horizontal="center" vertical="center" shrinkToFit="1"/>
      <protection locked="0"/>
    </xf>
    <xf numFmtId="176" fontId="13" fillId="0" borderId="46" xfId="0" applyNumberFormat="1" applyFont="1" applyBorder="1" applyAlignment="1" applyProtection="1">
      <alignment horizontal="right" vertical="center" shrinkToFit="1"/>
      <protection locked="0"/>
    </xf>
    <xf numFmtId="176" fontId="13" fillId="0" borderId="47" xfId="0" applyNumberFormat="1" applyFont="1" applyBorder="1" applyAlignment="1" applyProtection="1">
      <alignment horizontal="right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176" fontId="13" fillId="0" borderId="93" xfId="0" applyNumberFormat="1" applyFont="1" applyBorder="1" applyAlignment="1" applyProtection="1">
      <alignment horizontal="right" vertical="center" shrinkToFit="1"/>
      <protection locked="0"/>
    </xf>
    <xf numFmtId="176" fontId="13" fillId="0" borderId="94" xfId="0" applyNumberFormat="1" applyFont="1" applyBorder="1" applyAlignment="1" applyProtection="1">
      <alignment horizontal="right" vertical="center" shrinkToFit="1"/>
      <protection locked="0"/>
    </xf>
    <xf numFmtId="49" fontId="13" fillId="0" borderId="45" xfId="0" applyNumberFormat="1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13" fillId="0" borderId="44" xfId="0" applyFont="1" applyBorder="1" applyAlignment="1" applyProtection="1">
      <alignment horizontal="center" vertical="center" shrinkToFit="1"/>
      <protection locked="0"/>
    </xf>
    <xf numFmtId="0" fontId="13" fillId="4" borderId="14" xfId="0" applyFont="1" applyFill="1" applyBorder="1" applyAlignment="1" applyProtection="1">
      <alignment horizontal="center" vertical="center" shrinkToFit="1"/>
    </xf>
    <xf numFmtId="0" fontId="13" fillId="4" borderId="59" xfId="0" applyFont="1" applyFill="1" applyBorder="1" applyAlignment="1" applyProtection="1">
      <alignment horizontal="center" vertical="center" shrinkToFit="1"/>
    </xf>
    <xf numFmtId="0" fontId="13" fillId="4" borderId="16" xfId="0" applyFont="1" applyFill="1" applyBorder="1" applyAlignment="1" applyProtection="1">
      <alignment horizontal="center" vertical="center" shrinkToFit="1"/>
    </xf>
    <xf numFmtId="0" fontId="13" fillId="4" borderId="2" xfId="0" applyFont="1" applyFill="1" applyBorder="1" applyAlignment="1" applyProtection="1">
      <alignment horizontal="center" vertical="center" shrinkToFit="1"/>
    </xf>
    <xf numFmtId="0" fontId="13" fillId="0" borderId="41" xfId="0" applyFont="1" applyFill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60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41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27" xfId="0" applyFont="1" applyFill="1" applyBorder="1" applyAlignment="1" applyProtection="1">
      <alignment horizontal="center" vertical="center" shrinkToFit="1"/>
      <protection locked="0"/>
    </xf>
    <xf numFmtId="0" fontId="21" fillId="0" borderId="61" xfId="0" applyFont="1" applyFill="1" applyBorder="1" applyAlignment="1" applyProtection="1">
      <alignment horizontal="center" vertical="center" shrinkToFit="1"/>
      <protection locked="0"/>
    </xf>
    <xf numFmtId="0" fontId="21" fillId="0" borderId="5" xfId="0" applyFont="1" applyFill="1" applyBorder="1" applyAlignment="1" applyProtection="1">
      <alignment horizontal="center" vertical="center" shrinkToFit="1"/>
      <protection locked="0"/>
    </xf>
    <xf numFmtId="178" fontId="13" fillId="0" borderId="28" xfId="0" applyNumberFormat="1" applyFont="1" applyBorder="1" applyAlignment="1" applyProtection="1">
      <alignment horizontal="center" vertical="center" shrinkToFit="1"/>
      <protection locked="0"/>
    </xf>
    <xf numFmtId="178" fontId="13" fillId="0" borderId="70" xfId="0" applyNumberFormat="1" applyFont="1" applyBorder="1" applyAlignment="1" applyProtection="1">
      <alignment horizontal="center" vertical="center" shrinkToFit="1"/>
      <protection locked="0"/>
    </xf>
    <xf numFmtId="178" fontId="13" fillId="0" borderId="6" xfId="0" applyNumberFormat="1" applyFont="1" applyBorder="1" applyAlignment="1" applyProtection="1">
      <alignment horizontal="center" vertical="center" shrinkToFit="1"/>
      <protection locked="0"/>
    </xf>
    <xf numFmtId="56" fontId="13" fillId="0" borderId="28" xfId="0" applyNumberFormat="1" applyFont="1" applyBorder="1" applyAlignment="1" applyProtection="1">
      <alignment horizontal="center" vertical="center" shrinkToFit="1"/>
      <protection locked="0"/>
    </xf>
    <xf numFmtId="56" fontId="13" fillId="0" borderId="70" xfId="0" applyNumberFormat="1" applyFont="1" applyBorder="1" applyAlignment="1" applyProtection="1">
      <alignment horizontal="center" vertical="center" shrinkToFit="1"/>
      <protection locked="0"/>
    </xf>
    <xf numFmtId="56" fontId="13" fillId="0" borderId="6" xfId="0" applyNumberFormat="1" applyFont="1" applyBorder="1" applyAlignment="1" applyProtection="1">
      <alignment horizontal="center" vertical="center" shrinkToFit="1"/>
      <protection locked="0"/>
    </xf>
    <xf numFmtId="56" fontId="21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21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21" fillId="0" borderId="6" xfId="0" applyNumberFormat="1" applyFont="1" applyFill="1" applyBorder="1" applyAlignment="1" applyProtection="1">
      <alignment horizontal="center" vertical="center" shrinkToFit="1"/>
      <protection locked="0"/>
    </xf>
    <xf numFmtId="56" fontId="21" fillId="0" borderId="28" xfId="0" applyNumberFormat="1" applyFont="1" applyBorder="1" applyAlignment="1" applyProtection="1">
      <alignment horizontal="center" vertical="center" shrinkToFit="1"/>
      <protection locked="0"/>
    </xf>
    <xf numFmtId="56" fontId="21" fillId="0" borderId="70" xfId="0" applyNumberFormat="1" applyFont="1" applyBorder="1" applyAlignment="1" applyProtection="1">
      <alignment horizontal="center" vertical="center" shrinkToFit="1"/>
      <protection locked="0"/>
    </xf>
    <xf numFmtId="56" fontId="21" fillId="0" borderId="6" xfId="0" applyNumberFormat="1" applyFont="1" applyBorder="1" applyAlignment="1" applyProtection="1">
      <alignment horizontal="center" vertical="center" shrinkToFit="1"/>
      <protection locked="0"/>
    </xf>
    <xf numFmtId="176" fontId="13" fillId="2" borderId="11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9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12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11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9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10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31" xfId="0" applyFont="1" applyFill="1" applyBorder="1" applyAlignment="1" applyProtection="1">
      <alignment horizontal="left" shrinkToFit="1"/>
      <protection locked="0"/>
    </xf>
    <xf numFmtId="0" fontId="13" fillId="0" borderId="32" xfId="0" applyFont="1" applyFill="1" applyBorder="1" applyAlignment="1" applyProtection="1">
      <alignment horizontal="left" shrinkToFit="1"/>
      <protection locked="0"/>
    </xf>
    <xf numFmtId="0" fontId="13" fillId="0" borderId="33" xfId="0" applyFont="1" applyFill="1" applyBorder="1" applyAlignment="1" applyProtection="1">
      <alignment horizontal="left" shrinkToFit="1"/>
      <protection locked="0"/>
    </xf>
    <xf numFmtId="0" fontId="13" fillId="0" borderId="39" xfId="0" applyFont="1" applyFill="1" applyBorder="1" applyAlignment="1" applyProtection="1">
      <alignment horizontal="center" vertical="center" shrinkToFit="1"/>
      <protection locked="0"/>
    </xf>
    <xf numFmtId="0" fontId="13" fillId="0" borderId="4" xfId="0" applyFont="1" applyFill="1" applyBorder="1" applyAlignment="1" applyProtection="1">
      <alignment horizontal="center" vertical="center" shrinkToFit="1"/>
      <protection locked="0"/>
    </xf>
    <xf numFmtId="176" fontId="13" fillId="0" borderId="19" xfId="0" applyNumberFormat="1" applyFont="1" applyBorder="1" applyAlignment="1" applyProtection="1">
      <alignment horizontal="center" vertical="center" shrinkToFit="1"/>
      <protection locked="0"/>
    </xf>
    <xf numFmtId="176" fontId="13" fillId="0" borderId="59" xfId="0" applyNumberFormat="1" applyFont="1" applyBorder="1" applyAlignment="1" applyProtection="1">
      <alignment horizontal="center" vertical="center" shrinkToFit="1"/>
      <protection locked="0"/>
    </xf>
    <xf numFmtId="49" fontId="13" fillId="0" borderId="25" xfId="0" applyNumberFormat="1" applyFont="1" applyBorder="1" applyAlignment="1" applyProtection="1">
      <alignment horizontal="center" vertical="center" shrinkToFit="1"/>
      <protection locked="0"/>
    </xf>
    <xf numFmtId="177" fontId="13" fillId="0" borderId="26" xfId="0" applyNumberFormat="1" applyFont="1" applyBorder="1" applyAlignment="1" applyProtection="1">
      <alignment horizontal="center" vertical="center" shrinkToFit="1"/>
      <protection locked="0"/>
    </xf>
    <xf numFmtId="176" fontId="13" fillId="0" borderId="26" xfId="0" applyNumberFormat="1" applyFont="1" applyBorder="1" applyAlignment="1" applyProtection="1">
      <alignment horizontal="right" vertical="center" shrinkToFit="1"/>
      <protection locked="0"/>
    </xf>
    <xf numFmtId="176" fontId="13" fillId="0" borderId="40" xfId="0" applyNumberFormat="1" applyFont="1" applyBorder="1" applyAlignment="1" applyProtection="1">
      <alignment horizontal="right" vertical="center" shrinkToFit="1"/>
      <protection locked="0"/>
    </xf>
    <xf numFmtId="176" fontId="13" fillId="0" borderId="28" xfId="0" applyNumberFormat="1" applyFont="1" applyBorder="1" applyAlignment="1" applyProtection="1">
      <alignment horizontal="right" vertical="center" shrinkToFit="1"/>
      <protection locked="0"/>
    </xf>
    <xf numFmtId="176" fontId="13" fillId="0" borderId="38" xfId="0" applyNumberFormat="1" applyFont="1" applyBorder="1" applyAlignment="1" applyProtection="1">
      <alignment horizontal="right" vertical="center" shrinkToFit="1"/>
      <protection locked="0"/>
    </xf>
    <xf numFmtId="49" fontId="13" fillId="0" borderId="28" xfId="0" applyNumberFormat="1" applyFont="1" applyBorder="1" applyAlignment="1" applyProtection="1">
      <alignment horizontal="center" vertical="center" shrinkToFit="1"/>
      <protection locked="0"/>
    </xf>
    <xf numFmtId="0" fontId="13" fillId="0" borderId="70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177" fontId="13" fillId="0" borderId="29" xfId="0" applyNumberFormat="1" applyFont="1" applyBorder="1" applyAlignment="1" applyProtection="1">
      <alignment horizontal="center" vertical="center" shrinkToFit="1"/>
      <protection locked="0"/>
    </xf>
    <xf numFmtId="177" fontId="13" fillId="0" borderId="28" xfId="0" applyNumberFormat="1" applyFont="1" applyBorder="1" applyAlignment="1" applyProtection="1">
      <alignment horizontal="center" vertical="center" shrinkToFit="1"/>
      <protection locked="0"/>
    </xf>
    <xf numFmtId="176" fontId="13" fillId="0" borderId="29" xfId="0" applyNumberFormat="1" applyFont="1" applyBorder="1" applyAlignment="1" applyProtection="1">
      <alignment horizontal="right" vertical="center" shrinkToFit="1"/>
      <protection locked="0"/>
    </xf>
    <xf numFmtId="176" fontId="13" fillId="0" borderId="65" xfId="0" applyNumberFormat="1" applyFont="1" applyBorder="1" applyAlignment="1" applyProtection="1">
      <alignment horizontal="right" vertical="center" shrinkToFit="1"/>
      <protection locked="0"/>
    </xf>
    <xf numFmtId="49" fontId="13" fillId="0" borderId="39" xfId="0" applyNumberFormat="1" applyFont="1" applyBorder="1" applyAlignment="1" applyProtection="1">
      <alignment horizontal="center" vertical="center" shrinkToFit="1"/>
      <protection locked="0"/>
    </xf>
    <xf numFmtId="49" fontId="13" fillId="0" borderId="4" xfId="0" applyNumberFormat="1" applyFont="1" applyBorder="1" applyAlignment="1" applyProtection="1">
      <alignment horizontal="center" vertical="center" shrinkToFit="1"/>
      <protection locked="0"/>
    </xf>
    <xf numFmtId="49" fontId="13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13" fillId="0" borderId="15" xfId="0" applyNumberFormat="1" applyFont="1" applyBorder="1" applyAlignment="1" applyProtection="1">
      <alignment horizontal="center" vertical="center" wrapText="1" shrinkToFit="1"/>
      <protection locked="0"/>
    </xf>
    <xf numFmtId="176" fontId="13" fillId="4" borderId="48" xfId="0" applyNumberFormat="1" applyFont="1" applyFill="1" applyBorder="1" applyAlignment="1" applyProtection="1">
      <alignment horizontal="center" vertical="center" shrinkToFit="1"/>
    </xf>
    <xf numFmtId="176" fontId="13" fillId="4" borderId="49" xfId="0" applyNumberFormat="1" applyFont="1" applyFill="1" applyBorder="1" applyAlignment="1" applyProtection="1">
      <alignment horizontal="center" vertical="center" shrinkToFit="1"/>
    </xf>
    <xf numFmtId="181" fontId="13" fillId="4" borderId="50" xfId="2" applyNumberFormat="1" applyFont="1" applyFill="1" applyBorder="1" applyAlignment="1" applyProtection="1">
      <alignment horizontal="right" vertical="center" shrinkToFit="1"/>
    </xf>
    <xf numFmtId="181" fontId="13" fillId="4" borderId="49" xfId="2" applyNumberFormat="1" applyFont="1" applyFill="1" applyBorder="1" applyAlignment="1" applyProtection="1">
      <alignment horizontal="right" vertical="center" shrinkToFit="1"/>
    </xf>
    <xf numFmtId="181" fontId="13" fillId="4" borderId="84" xfId="2" applyNumberFormat="1" applyFont="1" applyFill="1" applyBorder="1" applyAlignment="1" applyProtection="1">
      <alignment horizontal="right" vertical="center" shrinkToFit="1"/>
    </xf>
    <xf numFmtId="181" fontId="13" fillId="4" borderId="85" xfId="2" applyNumberFormat="1" applyFont="1" applyFill="1" applyBorder="1" applyAlignment="1" applyProtection="1">
      <alignment horizontal="right" vertical="center" shrinkToFit="1"/>
    </xf>
    <xf numFmtId="181" fontId="13" fillId="4" borderId="108" xfId="2" applyNumberFormat="1" applyFont="1" applyFill="1" applyBorder="1" applyAlignment="1" applyProtection="1">
      <alignment horizontal="right" vertical="center" shrinkToFit="1"/>
    </xf>
    <xf numFmtId="181" fontId="13" fillId="4" borderId="109" xfId="2" applyNumberFormat="1" applyFont="1" applyFill="1" applyBorder="1" applyAlignment="1" applyProtection="1">
      <alignment horizontal="right" vertical="center" shrinkToFit="1"/>
    </xf>
    <xf numFmtId="0" fontId="13" fillId="0" borderId="78" xfId="0" applyFont="1" applyBorder="1" applyAlignment="1" applyProtection="1">
      <alignment horizontal="center" vertical="center" shrinkToFit="1"/>
      <protection locked="0"/>
    </xf>
    <xf numFmtId="0" fontId="13" fillId="0" borderId="79" xfId="0" applyFont="1" applyBorder="1" applyAlignment="1" applyProtection="1">
      <alignment horizontal="center" vertical="center" shrinkToFit="1"/>
      <protection locked="0"/>
    </xf>
    <xf numFmtId="0" fontId="13" fillId="0" borderId="80" xfId="0" applyFont="1" applyBorder="1" applyAlignment="1" applyProtection="1">
      <alignment horizontal="center" vertical="center" shrinkToFit="1"/>
      <protection locked="0"/>
    </xf>
    <xf numFmtId="0" fontId="13" fillId="0" borderId="81" xfId="0" applyFont="1" applyBorder="1" applyAlignment="1" applyProtection="1">
      <alignment horizontal="center" vertical="center" shrinkToFit="1"/>
      <protection locked="0"/>
    </xf>
    <xf numFmtId="0" fontId="13" fillId="0" borderId="61" xfId="0" applyFont="1" applyBorder="1" applyAlignment="1" applyProtection="1">
      <alignment horizontal="center" vertical="center" shrinkToFit="1"/>
      <protection locked="0"/>
    </xf>
    <xf numFmtId="0" fontId="13" fillId="0" borderId="53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13" fillId="4" borderId="0" xfId="0" applyFont="1" applyFill="1" applyBorder="1" applyAlignment="1" applyProtection="1">
      <alignment horizontal="center" vertical="center" shrinkToFit="1"/>
    </xf>
    <xf numFmtId="0" fontId="13" fillId="4" borderId="17" xfId="0" applyFont="1" applyFill="1" applyBorder="1" applyAlignment="1" applyProtection="1">
      <alignment horizontal="center" vertical="center" shrinkToFit="1"/>
    </xf>
    <xf numFmtId="0" fontId="13" fillId="4" borderId="18" xfId="0" applyFont="1" applyFill="1" applyBorder="1" applyAlignment="1" applyProtection="1">
      <alignment horizontal="center" vertical="center" shrinkToFit="1"/>
    </xf>
    <xf numFmtId="178" fontId="13" fillId="0" borderId="27" xfId="0" applyNumberFormat="1" applyFont="1" applyBorder="1" applyAlignment="1" applyProtection="1">
      <alignment horizontal="center" vertical="center" shrinkToFit="1"/>
    </xf>
    <xf numFmtId="178" fontId="13" fillId="0" borderId="35" xfId="0" applyNumberFormat="1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 shrinkToFit="1"/>
      <protection locked="0"/>
    </xf>
    <xf numFmtId="0" fontId="13" fillId="0" borderId="112" xfId="0" applyFont="1" applyBorder="1" applyAlignment="1" applyProtection="1">
      <alignment horizontal="center" vertical="center" shrinkToFit="1"/>
      <protection locked="0"/>
    </xf>
    <xf numFmtId="0" fontId="13" fillId="0" borderId="28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180" fontId="13" fillId="4" borderId="41" xfId="0" applyNumberFormat="1" applyFont="1" applyFill="1" applyBorder="1" applyAlignment="1" applyProtection="1">
      <alignment horizontal="center" vertical="center" shrinkToFit="1"/>
    </xf>
    <xf numFmtId="180" fontId="13" fillId="4" borderId="5" xfId="0" applyNumberFormat="1" applyFont="1" applyFill="1" applyBorder="1" applyAlignment="1" applyProtection="1">
      <alignment horizontal="center" vertical="center" shrinkToFit="1"/>
    </xf>
    <xf numFmtId="179" fontId="9" fillId="0" borderId="9" xfId="0" applyNumberFormat="1" applyFont="1" applyFill="1" applyBorder="1" applyAlignment="1" applyProtection="1">
      <alignment horizontal="right" vertical="center" shrinkToFit="1"/>
      <protection locked="0"/>
    </xf>
    <xf numFmtId="177" fontId="13" fillId="0" borderId="30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13" fillId="2" borderId="29" xfId="0" applyNumberFormat="1" applyFont="1" applyFill="1" applyBorder="1" applyAlignment="1" applyProtection="1">
      <alignment horizontal="right" vertical="center" shrinkToFit="1"/>
      <protection locked="0"/>
    </xf>
    <xf numFmtId="176" fontId="13" fillId="2" borderId="65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70" xfId="0" applyNumberFormat="1" applyFont="1" applyBorder="1" applyAlignment="1" applyProtection="1">
      <alignment horizontal="center" vertical="center" shrinkToFit="1"/>
      <protection locked="0"/>
    </xf>
    <xf numFmtId="178" fontId="13" fillId="0" borderId="70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12" xfId="2" applyNumberFormat="1" applyFont="1" applyFill="1" applyBorder="1" applyAlignment="1" applyProtection="1">
      <alignment horizontal="center" vertical="center" shrinkToFit="1"/>
      <protection locked="0"/>
    </xf>
    <xf numFmtId="41" fontId="13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32" xfId="0" applyFont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vertical="center" shrinkToFit="1"/>
      <protection locked="0"/>
    </xf>
    <xf numFmtId="179" fontId="1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81" fontId="13" fillId="4" borderId="21" xfId="2" applyNumberFormat="1" applyFont="1" applyFill="1" applyBorder="1" applyAlignment="1" applyProtection="1">
      <alignment horizontal="right" vertical="center" shrinkToFit="1"/>
    </xf>
    <xf numFmtId="181" fontId="13" fillId="4" borderId="2" xfId="2" applyNumberFormat="1" applyFont="1" applyFill="1" applyBorder="1" applyAlignment="1" applyProtection="1">
      <alignment horizontal="right" vertical="center" shrinkToFit="1"/>
    </xf>
    <xf numFmtId="41" fontId="9" fillId="0" borderId="0" xfId="0" applyNumberFormat="1" applyFont="1" applyBorder="1" applyAlignment="1" applyProtection="1">
      <alignment horizontal="right" vertical="center" shrinkToFit="1"/>
      <protection locked="0"/>
    </xf>
    <xf numFmtId="178" fontId="13" fillId="0" borderId="27" xfId="0" applyNumberFormat="1" applyFont="1" applyBorder="1" applyAlignment="1" applyProtection="1">
      <alignment horizontal="center" vertical="center" shrinkToFit="1"/>
      <protection locked="0"/>
    </xf>
    <xf numFmtId="178" fontId="13" fillId="0" borderId="5" xfId="0" applyNumberFormat="1" applyFont="1" applyBorder="1" applyAlignment="1" applyProtection="1">
      <alignment horizontal="center" vertical="center" shrinkToFit="1"/>
      <protection locked="0"/>
    </xf>
    <xf numFmtId="178" fontId="13" fillId="0" borderId="5" xfId="0" applyNumberFormat="1" applyFont="1" applyBorder="1" applyAlignment="1" applyProtection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49" fontId="13" fillId="0" borderId="19" xfId="0" applyNumberFormat="1" applyFont="1" applyBorder="1" applyAlignment="1" applyProtection="1">
      <alignment horizontal="center" vertical="center" shrinkToFit="1"/>
      <protection locked="0"/>
    </xf>
    <xf numFmtId="49" fontId="13" fillId="0" borderId="15" xfId="0" applyNumberFormat="1" applyFont="1" applyBorder="1" applyAlignment="1" applyProtection="1">
      <alignment horizontal="center" vertical="center" shrinkToFit="1"/>
      <protection locked="0"/>
    </xf>
    <xf numFmtId="176" fontId="13" fillId="0" borderId="86" xfId="0" applyNumberFormat="1" applyFont="1" applyBorder="1" applyAlignment="1" applyProtection="1">
      <alignment horizontal="right" vertical="center" shrinkToFit="1"/>
      <protection locked="0"/>
    </xf>
    <xf numFmtId="176" fontId="13" fillId="0" borderId="92" xfId="0" applyNumberFormat="1" applyFont="1" applyBorder="1" applyAlignment="1" applyProtection="1">
      <alignment horizontal="right" vertical="center" shrinkToFit="1"/>
      <protection locked="0"/>
    </xf>
    <xf numFmtId="176" fontId="13" fillId="0" borderId="11" xfId="2" applyNumberFormat="1" applyFont="1" applyBorder="1" applyAlignment="1" applyProtection="1">
      <alignment horizontal="center" vertical="center" shrinkToFit="1"/>
      <protection locked="0"/>
    </xf>
    <xf numFmtId="176" fontId="13" fillId="0" borderId="9" xfId="2" applyNumberFormat="1" applyFont="1" applyBorder="1" applyAlignment="1" applyProtection="1">
      <alignment horizontal="center" vertical="center" shrinkToFit="1"/>
      <protection locked="0"/>
    </xf>
    <xf numFmtId="176" fontId="13" fillId="0" borderId="10" xfId="2" applyNumberFormat="1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41" fontId="9" fillId="0" borderId="18" xfId="0" applyNumberFormat="1" applyFont="1" applyFill="1" applyBorder="1" applyAlignment="1" applyProtection="1">
      <alignment horizontal="right" vertical="center" shrinkToFit="1"/>
      <protection locked="0"/>
    </xf>
    <xf numFmtId="56" fontId="13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13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13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179" fontId="8" fillId="0" borderId="18" xfId="0" applyNumberFormat="1" applyFont="1" applyFill="1" applyBorder="1" applyAlignment="1" applyProtection="1">
      <alignment horizontal="center" vertical="center" shrinkToFit="1"/>
      <protection locked="0"/>
    </xf>
    <xf numFmtId="180" fontId="13" fillId="0" borderId="74" xfId="0" applyNumberFormat="1" applyFont="1" applyBorder="1" applyAlignment="1" applyProtection="1">
      <alignment horizontal="center" vertical="center" shrinkToFit="1"/>
    </xf>
    <xf numFmtId="180" fontId="13" fillId="0" borderId="75" xfId="0" applyNumberFormat="1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13" fillId="4" borderId="48" xfId="0" applyFont="1" applyFill="1" applyBorder="1" applyAlignment="1" applyProtection="1">
      <alignment horizontal="center" vertical="center" shrinkToFit="1"/>
    </xf>
    <xf numFmtId="0" fontId="13" fillId="4" borderId="64" xfId="0" applyFont="1" applyFill="1" applyBorder="1" applyAlignment="1" applyProtection="1">
      <alignment horizontal="center" vertical="center" shrinkToFit="1"/>
    </xf>
    <xf numFmtId="0" fontId="13" fillId="4" borderId="49" xfId="0" applyFont="1" applyFill="1" applyBorder="1" applyAlignment="1" applyProtection="1">
      <alignment horizontal="center" vertical="center" shrinkToFit="1"/>
    </xf>
    <xf numFmtId="49" fontId="12" fillId="4" borderId="14" xfId="0" applyNumberFormat="1" applyFont="1" applyFill="1" applyBorder="1" applyAlignment="1" applyProtection="1">
      <alignment horizontal="center" vertical="center" wrapText="1" shrinkToFit="1"/>
    </xf>
    <xf numFmtId="49" fontId="9" fillId="4" borderId="15" xfId="0" applyNumberFormat="1" applyFont="1" applyFill="1" applyBorder="1" applyAlignment="1" applyProtection="1">
      <alignment horizontal="center" vertical="center" shrinkToFit="1"/>
    </xf>
    <xf numFmtId="49" fontId="9" fillId="4" borderId="59" xfId="0" applyNumberFormat="1" applyFont="1" applyFill="1" applyBorder="1" applyAlignment="1" applyProtection="1">
      <alignment horizontal="center" vertical="center" shrinkToFit="1"/>
    </xf>
    <xf numFmtId="49" fontId="9" fillId="4" borderId="17" xfId="0" applyNumberFormat="1" applyFont="1" applyFill="1" applyBorder="1" applyAlignment="1" applyProtection="1">
      <alignment horizontal="center" vertical="center" shrinkToFit="1"/>
    </xf>
    <xf numFmtId="49" fontId="9" fillId="4" borderId="18" xfId="0" applyNumberFormat="1" applyFont="1" applyFill="1" applyBorder="1" applyAlignment="1" applyProtection="1">
      <alignment horizontal="center" vertical="center" shrinkToFit="1"/>
    </xf>
    <xf numFmtId="49" fontId="9" fillId="4" borderId="66" xfId="0" applyNumberFormat="1" applyFont="1" applyFill="1" applyBorder="1" applyAlignment="1" applyProtection="1">
      <alignment horizontal="center" vertical="center" shrinkToFit="1"/>
    </xf>
    <xf numFmtId="177" fontId="14" fillId="4" borderId="15" xfId="0" applyNumberFormat="1" applyFont="1" applyFill="1" applyBorder="1" applyAlignment="1" applyProtection="1">
      <alignment horizontal="right" vertical="center" shrinkToFit="1"/>
    </xf>
    <xf numFmtId="177" fontId="14" fillId="4" borderId="59" xfId="0" applyNumberFormat="1" applyFont="1" applyFill="1" applyBorder="1" applyAlignment="1" applyProtection="1">
      <alignment horizontal="right" vertical="center" shrinkToFit="1"/>
    </xf>
    <xf numFmtId="177" fontId="14" fillId="4" borderId="18" xfId="0" applyNumberFormat="1" applyFont="1" applyFill="1" applyBorder="1" applyAlignment="1" applyProtection="1">
      <alignment horizontal="right" vertical="center" shrinkToFit="1"/>
    </xf>
    <xf numFmtId="177" fontId="14" fillId="4" borderId="66" xfId="0" applyNumberFormat="1" applyFont="1" applyFill="1" applyBorder="1" applyAlignment="1" applyProtection="1">
      <alignment horizontal="right" vertical="center" shrinkToFit="1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/>
    </xf>
    <xf numFmtId="178" fontId="13" fillId="0" borderId="63" xfId="0" applyNumberFormat="1" applyFont="1" applyBorder="1" applyAlignment="1" applyProtection="1">
      <alignment horizontal="center" vertical="center" shrinkToFit="1"/>
      <protection locked="0"/>
    </xf>
    <xf numFmtId="178" fontId="13" fillId="0" borderId="44" xfId="0" applyNumberFormat="1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27" xfId="0" applyNumberFormat="1" applyFont="1" applyBorder="1" applyAlignment="1" applyProtection="1">
      <alignment horizontal="center" vertical="center"/>
    </xf>
    <xf numFmtId="0" fontId="13" fillId="0" borderId="61" xfId="0" applyNumberFormat="1" applyFont="1" applyBorder="1" applyAlignment="1" applyProtection="1">
      <alignment horizontal="center" vertical="center"/>
    </xf>
    <xf numFmtId="0" fontId="13" fillId="0" borderId="5" xfId="0" applyNumberFormat="1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 shrinkToFit="1"/>
      <protection locked="0"/>
    </xf>
    <xf numFmtId="0" fontId="21" fillId="0" borderId="60" xfId="0" applyFont="1" applyBorder="1" applyAlignment="1" applyProtection="1">
      <alignment horizontal="center" vertical="center" shrinkToFit="1"/>
      <protection locked="0"/>
    </xf>
    <xf numFmtId="0" fontId="21" fillId="0" borderId="4" xfId="0" applyFont="1" applyBorder="1" applyAlignment="1" applyProtection="1">
      <alignment horizontal="center" vertical="center" shrinkToFit="1"/>
      <protection locked="0"/>
    </xf>
    <xf numFmtId="179" fontId="8" fillId="0" borderId="15" xfId="0" applyNumberFormat="1" applyFont="1" applyFill="1" applyBorder="1" applyAlignment="1" applyProtection="1">
      <alignment horizontal="center" vertical="center" shrinkToFit="1"/>
      <protection locked="0"/>
    </xf>
    <xf numFmtId="180" fontId="13" fillId="4" borderId="77" xfId="1" applyNumberFormat="1" applyFont="1" applyFill="1" applyBorder="1" applyAlignment="1" applyProtection="1">
      <alignment horizontal="center" vertical="center" shrinkToFit="1"/>
    </xf>
    <xf numFmtId="180" fontId="13" fillId="4" borderId="7" xfId="1" applyNumberFormat="1" applyFont="1" applyFill="1" applyBorder="1" applyAlignment="1" applyProtection="1">
      <alignment horizontal="center" vertical="center" shrinkToFit="1"/>
    </xf>
    <xf numFmtId="180" fontId="13" fillId="4" borderId="76" xfId="1" applyNumberFormat="1" applyFont="1" applyFill="1" applyBorder="1" applyAlignment="1" applyProtection="1">
      <alignment horizontal="center" vertical="center" shrinkToFit="1"/>
    </xf>
    <xf numFmtId="180" fontId="13" fillId="4" borderId="46" xfId="1" applyNumberFormat="1" applyFont="1" applyFill="1" applyBorder="1" applyAlignment="1" applyProtection="1">
      <alignment horizontal="center" vertical="center" shrinkToFit="1"/>
    </xf>
    <xf numFmtId="41" fontId="13" fillId="4" borderId="83" xfId="0" applyNumberFormat="1" applyFont="1" applyFill="1" applyBorder="1" applyAlignment="1" applyProtection="1">
      <alignment horizontal="center" vertical="center" shrinkToFit="1"/>
    </xf>
    <xf numFmtId="41" fontId="13" fillId="4" borderId="56" xfId="0" applyNumberFormat="1" applyFont="1" applyFill="1" applyBorder="1" applyAlignment="1" applyProtection="1">
      <alignment horizontal="center" vertical="center" shrinkToFit="1"/>
    </xf>
    <xf numFmtId="180" fontId="13" fillId="4" borderId="41" xfId="1" applyNumberFormat="1" applyFont="1" applyFill="1" applyBorder="1" applyAlignment="1" applyProtection="1">
      <alignment horizontal="center" vertical="center" shrinkToFit="1"/>
    </xf>
    <xf numFmtId="180" fontId="13" fillId="4" borderId="5" xfId="1" applyNumberFormat="1" applyFont="1" applyFill="1" applyBorder="1" applyAlignment="1" applyProtection="1">
      <alignment horizontal="center" vertical="center" shrinkToFit="1"/>
    </xf>
    <xf numFmtId="176" fontId="13" fillId="4" borderId="49" xfId="0" applyNumberFormat="1" applyFont="1" applyFill="1" applyBorder="1" applyAlignment="1" applyProtection="1">
      <alignment horizontal="right" vertical="center" shrinkToFit="1"/>
    </xf>
    <xf numFmtId="41" fontId="13" fillId="4" borderId="48" xfId="0" applyNumberFormat="1" applyFont="1" applyFill="1" applyBorder="1" applyAlignment="1" applyProtection="1">
      <alignment horizontal="right" vertical="center" shrinkToFit="1"/>
    </xf>
    <xf numFmtId="41" fontId="13" fillId="4" borderId="64" xfId="0" applyNumberFormat="1" applyFont="1" applyFill="1" applyBorder="1" applyAlignment="1" applyProtection="1">
      <alignment horizontal="right" vertical="center" shrinkToFit="1"/>
    </xf>
    <xf numFmtId="49" fontId="13" fillId="0" borderId="60" xfId="0" applyNumberFormat="1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59" xfId="0" applyFont="1" applyBorder="1" applyAlignment="1" applyProtection="1">
      <alignment horizontal="center" vertical="center" shrinkToFit="1"/>
      <protection locked="0"/>
    </xf>
    <xf numFmtId="177" fontId="13" fillId="0" borderId="57" xfId="0" applyNumberFormat="1" applyFont="1" applyBorder="1" applyAlignment="1" applyProtection="1">
      <alignment horizontal="center" vertical="center" shrinkToFit="1"/>
      <protection locked="0"/>
    </xf>
    <xf numFmtId="177" fontId="13" fillId="0" borderId="19" xfId="0" applyNumberFormat="1" applyFont="1" applyBorder="1" applyAlignment="1" applyProtection="1">
      <alignment horizontal="center" vertical="center" shrinkToFit="1"/>
      <protection locked="0"/>
    </xf>
    <xf numFmtId="177" fontId="13" fillId="0" borderId="58" xfId="0" applyNumberFormat="1" applyFont="1" applyBorder="1" applyAlignment="1" applyProtection="1">
      <alignment horizontal="center" vertical="center" shrinkToFit="1"/>
      <protection locked="0"/>
    </xf>
    <xf numFmtId="49" fontId="13" fillId="0" borderId="8" xfId="0" applyNumberFormat="1" applyFont="1" applyBorder="1" applyAlignment="1" applyProtection="1">
      <alignment horizontal="center" vertical="center" shrinkToFit="1"/>
      <protection locked="0"/>
    </xf>
    <xf numFmtId="49" fontId="13" fillId="0" borderId="12" xfId="0" applyNumberFormat="1" applyFont="1" applyBorder="1" applyAlignment="1" applyProtection="1">
      <alignment horizontal="center" vertical="center" shrinkToFit="1"/>
      <protection locked="0"/>
    </xf>
    <xf numFmtId="176" fontId="13" fillId="2" borderId="25" xfId="0" applyNumberFormat="1" applyFont="1" applyFill="1" applyBorder="1" applyAlignment="1" applyProtection="1">
      <alignment horizontal="right" vertical="center" shrinkToFit="1"/>
      <protection locked="0"/>
    </xf>
    <xf numFmtId="176" fontId="13" fillId="2" borderId="34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86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92" xfId="0" applyNumberFormat="1" applyFont="1" applyFill="1" applyBorder="1" applyAlignment="1" applyProtection="1">
      <alignment horizontal="right" vertical="center" shrinkToFit="1"/>
      <protection locked="0"/>
    </xf>
    <xf numFmtId="180" fontId="13" fillId="4" borderId="43" xfId="0" applyNumberFormat="1" applyFont="1" applyFill="1" applyBorder="1" applyAlignment="1" applyProtection="1">
      <alignment horizontal="center" vertical="center" shrinkToFit="1"/>
    </xf>
    <xf numFmtId="180" fontId="13" fillId="4" borderId="44" xfId="0" applyNumberFormat="1" applyFont="1" applyFill="1" applyBorder="1" applyAlignment="1" applyProtection="1">
      <alignment horizontal="center" vertical="center" shrinkToFit="1"/>
    </xf>
    <xf numFmtId="176" fontId="13" fillId="0" borderId="44" xfId="0" applyNumberFormat="1" applyFont="1" applyBorder="1" applyAlignment="1" applyProtection="1">
      <alignment horizontal="right" vertical="center" shrinkToFit="1"/>
      <protection locked="0"/>
    </xf>
    <xf numFmtId="41" fontId="13" fillId="4" borderId="39" xfId="0" applyNumberFormat="1" applyFont="1" applyFill="1" applyBorder="1" applyAlignment="1" applyProtection="1">
      <alignment horizontal="right" vertical="center" shrinkToFit="1"/>
    </xf>
    <xf numFmtId="41" fontId="13" fillId="4" borderId="60" xfId="0" applyNumberFormat="1" applyFont="1" applyFill="1" applyBorder="1" applyAlignment="1" applyProtection="1">
      <alignment horizontal="right" vertical="center" shrinkToFit="1"/>
    </xf>
    <xf numFmtId="0" fontId="13" fillId="0" borderId="82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180" fontId="13" fillId="4" borderId="54" xfId="1" applyNumberFormat="1" applyFont="1" applyFill="1" applyBorder="1" applyAlignment="1" applyProtection="1">
      <alignment horizontal="center" vertical="center" shrinkToFit="1"/>
    </xf>
    <xf numFmtId="180" fontId="13" fillId="4" borderId="55" xfId="1" applyNumberFormat="1" applyFont="1" applyFill="1" applyBorder="1" applyAlignment="1" applyProtection="1">
      <alignment horizontal="center" vertical="center" shrinkToFit="1"/>
    </xf>
    <xf numFmtId="0" fontId="13" fillId="0" borderId="31" xfId="0" applyFont="1" applyBorder="1" applyAlignment="1" applyProtection="1">
      <alignment horizontal="left" shrinkToFit="1"/>
      <protection locked="0"/>
    </xf>
    <xf numFmtId="0" fontId="13" fillId="0" borderId="32" xfId="0" applyFont="1" applyBorder="1" applyAlignment="1" applyProtection="1">
      <alignment horizontal="left" shrinkToFit="1"/>
      <protection locked="0"/>
    </xf>
    <xf numFmtId="0" fontId="13" fillId="0" borderId="33" xfId="0" applyFont="1" applyBorder="1" applyAlignment="1" applyProtection="1">
      <alignment horizontal="left" shrinkToFit="1"/>
      <protection locked="0"/>
    </xf>
    <xf numFmtId="180" fontId="13" fillId="4" borderId="39" xfId="1" applyNumberFormat="1" applyFont="1" applyFill="1" applyBorder="1" applyAlignment="1" applyProtection="1">
      <alignment horizontal="center" vertical="center" shrinkToFit="1"/>
    </xf>
    <xf numFmtId="180" fontId="13" fillId="4" borderId="4" xfId="1" applyNumberFormat="1" applyFont="1" applyFill="1" applyBorder="1" applyAlignment="1" applyProtection="1">
      <alignment horizontal="center" vertical="center" shrinkToFit="1"/>
    </xf>
    <xf numFmtId="176" fontId="13" fillId="0" borderId="4" xfId="0" applyNumberFormat="1" applyFont="1" applyBorder="1" applyAlignment="1" applyProtection="1">
      <alignment horizontal="right" vertical="center" shrinkToFit="1"/>
      <protection locked="0"/>
    </xf>
    <xf numFmtId="177" fontId="9" fillId="0" borderId="22" xfId="0" applyNumberFormat="1" applyFont="1" applyBorder="1" applyAlignment="1" applyProtection="1">
      <alignment horizontal="right" vertical="center" shrinkToFit="1"/>
      <protection locked="0"/>
    </xf>
    <xf numFmtId="177" fontId="9" fillId="0" borderId="21" xfId="0" applyNumberFormat="1" applyFont="1" applyBorder="1" applyAlignment="1" applyProtection="1">
      <alignment horizontal="right" vertical="center" shrinkToFit="1"/>
      <protection locked="0"/>
    </xf>
    <xf numFmtId="176" fontId="13" fillId="0" borderId="43" xfId="0" applyNumberFormat="1" applyFont="1" applyBorder="1" applyAlignment="1" applyProtection="1">
      <alignment horizontal="center" vertical="center" shrinkToFit="1"/>
      <protection locked="0"/>
    </xf>
    <xf numFmtId="176" fontId="13" fillId="0" borderId="44" xfId="0" applyNumberFormat="1" applyFont="1" applyBorder="1" applyAlignment="1" applyProtection="1">
      <alignment horizontal="center" vertical="center" shrinkToFit="1"/>
      <protection locked="0"/>
    </xf>
    <xf numFmtId="181" fontId="13" fillId="0" borderId="27" xfId="2" applyNumberFormat="1" applyFont="1" applyBorder="1" applyAlignment="1" applyProtection="1">
      <alignment horizontal="right" vertical="center" shrinkToFit="1"/>
      <protection locked="0"/>
    </xf>
    <xf numFmtId="181" fontId="13" fillId="0" borderId="5" xfId="2" applyNumberFormat="1" applyFont="1" applyBorder="1" applyAlignment="1" applyProtection="1">
      <alignment horizontal="right" vertical="center" shrinkToFit="1"/>
      <protection locked="0"/>
    </xf>
    <xf numFmtId="181" fontId="13" fillId="0" borderId="45" xfId="2" applyNumberFormat="1" applyFont="1" applyBorder="1" applyAlignment="1" applyProtection="1">
      <alignment horizontal="right" vertical="center" shrinkToFit="1"/>
      <protection locked="0"/>
    </xf>
    <xf numFmtId="181" fontId="13" fillId="0" borderId="44" xfId="2" applyNumberFormat="1" applyFont="1" applyBorder="1" applyAlignment="1" applyProtection="1">
      <alignment horizontal="right" vertical="center" shrinkToFit="1"/>
      <protection locked="0"/>
    </xf>
    <xf numFmtId="181" fontId="13" fillId="0" borderId="90" xfId="2" applyNumberFormat="1" applyFont="1" applyBorder="1" applyAlignment="1" applyProtection="1">
      <alignment horizontal="right" vertical="center" shrinkToFit="1"/>
      <protection locked="0"/>
    </xf>
    <xf numFmtId="181" fontId="13" fillId="0" borderId="91" xfId="2" applyNumberFormat="1" applyFont="1" applyBorder="1" applyAlignment="1" applyProtection="1">
      <alignment horizontal="right" vertical="center" shrinkToFit="1"/>
      <protection locked="0"/>
    </xf>
    <xf numFmtId="181" fontId="13" fillId="0" borderId="46" xfId="2" applyNumberFormat="1" applyFont="1" applyBorder="1" applyAlignment="1" applyProtection="1">
      <alignment horizontal="right" vertical="center" shrinkToFit="1"/>
      <protection locked="0"/>
    </xf>
    <xf numFmtId="181" fontId="13" fillId="0" borderId="47" xfId="2" applyNumberFormat="1" applyFont="1" applyBorder="1" applyAlignment="1" applyProtection="1">
      <alignment horizontal="right" vertical="center" shrinkToFit="1"/>
      <protection locked="0"/>
    </xf>
    <xf numFmtId="176" fontId="13" fillId="0" borderId="41" xfId="0" applyNumberFormat="1" applyFont="1" applyBorder="1" applyAlignment="1" applyProtection="1">
      <alignment horizontal="center" vertical="center" shrinkToFit="1"/>
      <protection locked="0"/>
    </xf>
    <xf numFmtId="176" fontId="13" fillId="0" borderId="5" xfId="0" applyNumberFormat="1" applyFont="1" applyBorder="1" applyAlignment="1" applyProtection="1">
      <alignment horizontal="center" vertical="center" shrinkToFit="1"/>
      <protection locked="0"/>
    </xf>
    <xf numFmtId="181" fontId="13" fillId="0" borderId="88" xfId="2" applyNumberFormat="1" applyFont="1" applyBorder="1" applyAlignment="1" applyProtection="1">
      <alignment horizontal="right" vertical="center" shrinkToFit="1"/>
      <protection locked="0"/>
    </xf>
    <xf numFmtId="181" fontId="13" fillId="0" borderId="89" xfId="2" applyNumberFormat="1" applyFont="1" applyBorder="1" applyAlignment="1" applyProtection="1">
      <alignment horizontal="right" vertical="center" shrinkToFit="1"/>
      <protection locked="0"/>
    </xf>
    <xf numFmtId="181" fontId="13" fillId="0" borderId="7" xfId="2" applyNumberFormat="1" applyFont="1" applyBorder="1" applyAlignment="1" applyProtection="1">
      <alignment horizontal="right" vertical="center" shrinkToFit="1"/>
      <protection locked="0"/>
    </xf>
    <xf numFmtId="181" fontId="13" fillId="0" borderId="42" xfId="2" applyNumberFormat="1" applyFont="1" applyBorder="1" applyAlignment="1" applyProtection="1">
      <alignment horizontal="right" vertical="center" shrinkToFit="1"/>
      <protection locked="0"/>
    </xf>
    <xf numFmtId="181" fontId="13" fillId="2" borderId="27" xfId="2" applyNumberFormat="1" applyFont="1" applyFill="1" applyBorder="1" applyAlignment="1" applyProtection="1">
      <alignment horizontal="right" vertical="center" shrinkToFit="1"/>
      <protection locked="0"/>
    </xf>
    <xf numFmtId="181" fontId="13" fillId="2" borderId="5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8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9" xfId="2" applyNumberFormat="1" applyFont="1" applyFill="1" applyBorder="1" applyAlignment="1" applyProtection="1">
      <alignment horizontal="right" vertical="center" shrinkToFit="1"/>
      <protection locked="0"/>
    </xf>
    <xf numFmtId="176" fontId="13" fillId="0" borderId="39" xfId="0" applyNumberFormat="1" applyFont="1" applyBorder="1" applyAlignment="1" applyProtection="1">
      <alignment horizontal="center" vertical="center" shrinkToFit="1"/>
      <protection locked="0"/>
    </xf>
    <xf numFmtId="176" fontId="13" fillId="0" borderId="4" xfId="0" applyNumberFormat="1" applyFont="1" applyBorder="1" applyAlignment="1" applyProtection="1">
      <alignment horizontal="center" vertical="center" shrinkToFit="1"/>
      <protection locked="0"/>
    </xf>
    <xf numFmtId="181" fontId="13" fillId="2" borderId="25" xfId="2" applyNumberFormat="1" applyFont="1" applyFill="1" applyBorder="1" applyAlignment="1" applyProtection="1">
      <alignment horizontal="right" vertical="center" shrinkToFit="1"/>
      <protection locked="0"/>
    </xf>
    <xf numFmtId="181" fontId="13" fillId="2" borderId="4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6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7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26" xfId="2" applyNumberFormat="1" applyFont="1" applyBorder="1" applyAlignment="1" applyProtection="1">
      <alignment horizontal="right" vertical="center" shrinkToFit="1"/>
      <protection locked="0"/>
    </xf>
    <xf numFmtId="181" fontId="13" fillId="0" borderId="40" xfId="2" applyNumberFormat="1" applyFont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 shrinkToFit="1"/>
      <protection locked="0"/>
    </xf>
    <xf numFmtId="0" fontId="13" fillId="0" borderId="7" xfId="0" applyFont="1" applyFill="1" applyBorder="1" applyAlignment="1" applyProtection="1">
      <alignment horizontal="center" vertical="center" shrinkToFit="1"/>
      <protection locked="0"/>
    </xf>
    <xf numFmtId="0" fontId="21" fillId="0" borderId="7" xfId="0" applyFont="1" applyFill="1" applyBorder="1" applyAlignment="1" applyProtection="1">
      <alignment horizontal="center" vertical="center" shrinkToFit="1"/>
      <protection locked="0"/>
    </xf>
    <xf numFmtId="178" fontId="13" fillId="0" borderId="27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5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35" xfId="0" applyNumberFormat="1" applyFont="1" applyFill="1" applyBorder="1" applyAlignment="1" applyProtection="1">
      <alignment horizontal="center" vertical="center" shrinkToFit="1"/>
      <protection locked="0"/>
    </xf>
    <xf numFmtId="178" fontId="9" fillId="0" borderId="0" xfId="0" applyNumberFormat="1" applyFont="1" applyBorder="1" applyAlignment="1" applyProtection="1">
      <alignment horizontal="center" vertical="center" shrinkToFit="1"/>
      <protection locked="0"/>
    </xf>
    <xf numFmtId="176" fontId="13" fillId="3" borderId="29" xfId="0" applyNumberFormat="1" applyFont="1" applyFill="1" applyBorder="1" applyAlignment="1" applyProtection="1">
      <alignment horizontal="right" vertical="center" shrinkToFit="1"/>
    </xf>
    <xf numFmtId="0" fontId="13" fillId="0" borderId="29" xfId="0" applyFont="1" applyBorder="1" applyAlignment="1" applyProtection="1">
      <alignment horizontal="center" vertical="center" shrinkToFit="1"/>
    </xf>
    <xf numFmtId="0" fontId="13" fillId="0" borderId="65" xfId="0" applyFont="1" applyBorder="1" applyAlignment="1" applyProtection="1">
      <alignment horizontal="center" vertical="center" shrinkToFit="1"/>
    </xf>
    <xf numFmtId="176" fontId="13" fillId="0" borderId="17" xfId="0" applyNumberFormat="1" applyFont="1" applyBorder="1" applyAlignment="1" applyProtection="1">
      <alignment horizontal="center" vertical="center" shrinkToFit="1"/>
      <protection locked="0"/>
    </xf>
    <xf numFmtId="176" fontId="13" fillId="0" borderId="18" xfId="0" applyNumberFormat="1" applyFont="1" applyBorder="1" applyAlignment="1" applyProtection="1">
      <alignment horizontal="center" vertical="center" shrinkToFit="1"/>
      <protection locked="0"/>
    </xf>
    <xf numFmtId="176" fontId="13" fillId="0" borderId="23" xfId="0" applyNumberFormat="1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Fill="1" applyBorder="1" applyAlignment="1" applyProtection="1">
      <alignment horizontal="center" vertical="center" shrinkToFit="1"/>
      <protection locked="0"/>
    </xf>
    <xf numFmtId="176" fontId="13" fillId="0" borderId="23" xfId="0" applyNumberFormat="1" applyFont="1" applyBorder="1" applyAlignment="1" applyProtection="1">
      <alignment horizontal="right" vertical="center" shrinkToFit="1"/>
      <protection locked="0"/>
    </xf>
    <xf numFmtId="176" fontId="13" fillId="0" borderId="24" xfId="0" applyNumberFormat="1" applyFont="1" applyBorder="1" applyAlignment="1" applyProtection="1">
      <alignment horizontal="right" vertical="center" shrinkToFit="1"/>
      <protection locked="0"/>
    </xf>
    <xf numFmtId="0" fontId="13" fillId="0" borderId="34" xfId="0" applyFont="1" applyFill="1" applyBorder="1" applyAlignment="1" applyProtection="1">
      <alignment horizontal="center" vertical="center" shrinkToFit="1"/>
      <protection locked="0"/>
    </xf>
    <xf numFmtId="0" fontId="13" fillId="0" borderId="42" xfId="0" applyFont="1" applyFill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 wrapText="1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69" xfId="0" applyFont="1" applyBorder="1" applyAlignment="1" applyProtection="1">
      <alignment horizontal="center" vertical="center" shrinkToFit="1"/>
      <protection locked="0"/>
    </xf>
    <xf numFmtId="0" fontId="13" fillId="0" borderId="110" xfId="0" applyFont="1" applyBorder="1" applyAlignment="1" applyProtection="1">
      <alignment horizontal="center" vertical="center"/>
      <protection locked="0"/>
    </xf>
    <xf numFmtId="176" fontId="13" fillId="0" borderId="14" xfId="0" applyNumberFormat="1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vertical="center" shrinkToFit="1"/>
      <protection locked="0"/>
    </xf>
    <xf numFmtId="0" fontId="13" fillId="0" borderId="16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3" fillId="0" borderId="17" xfId="0" applyFont="1" applyBorder="1" applyAlignment="1" applyProtection="1">
      <alignment vertical="center" shrinkToFit="1"/>
      <protection locked="0"/>
    </xf>
    <xf numFmtId="0" fontId="13" fillId="0" borderId="18" xfId="0" applyFont="1" applyBorder="1" applyAlignment="1" applyProtection="1">
      <alignment vertical="center" shrinkToFit="1"/>
      <protection locked="0"/>
    </xf>
    <xf numFmtId="177" fontId="13" fillId="4" borderId="30" xfId="0" applyNumberFormat="1" applyFont="1" applyFill="1" applyBorder="1" applyAlignment="1" applyProtection="1">
      <alignment horizontal="right" vertical="center" shrinkToFit="1"/>
    </xf>
    <xf numFmtId="177" fontId="13" fillId="4" borderId="23" xfId="0" applyNumberFormat="1" applyFont="1" applyFill="1" applyBorder="1" applyAlignment="1" applyProtection="1">
      <alignment horizontal="right" vertical="center" shrinkToFit="1"/>
    </xf>
    <xf numFmtId="0" fontId="13" fillId="0" borderId="30" xfId="0" applyFont="1" applyBorder="1" applyAlignment="1" applyProtection="1">
      <alignment horizontal="center" vertical="center" shrinkToFit="1"/>
    </xf>
    <xf numFmtId="0" fontId="13" fillId="0" borderId="62" xfId="0" applyFont="1" applyBorder="1" applyAlignment="1" applyProtection="1">
      <alignment horizontal="center" vertical="center" shrinkToFit="1"/>
    </xf>
    <xf numFmtId="0" fontId="13" fillId="0" borderId="26" xfId="0" applyFont="1" applyBorder="1" applyAlignment="1" applyProtection="1">
      <alignment horizontal="center" vertical="center" shrinkToFit="1"/>
    </xf>
    <xf numFmtId="0" fontId="13" fillId="0" borderId="40" xfId="0" applyFont="1" applyBorder="1" applyAlignment="1" applyProtection="1">
      <alignment horizontal="center" vertical="center" shrinkToFit="1"/>
    </xf>
    <xf numFmtId="176" fontId="13" fillId="0" borderId="27" xfId="0" applyNumberFormat="1" applyFont="1" applyBorder="1" applyAlignment="1" applyProtection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/>
    </xf>
    <xf numFmtId="176" fontId="13" fillId="3" borderId="7" xfId="0" applyNumberFormat="1" applyFont="1" applyFill="1" applyBorder="1" applyAlignment="1" applyProtection="1">
      <alignment horizontal="right" vertical="center" shrinkToFit="1"/>
    </xf>
    <xf numFmtId="0" fontId="13" fillId="0" borderId="7" xfId="0" applyFont="1" applyBorder="1" applyAlignment="1" applyProtection="1">
      <alignment horizontal="center" vertical="center" shrinkToFit="1"/>
    </xf>
    <xf numFmtId="0" fontId="13" fillId="0" borderId="42" xfId="0" applyFont="1" applyBorder="1" applyAlignment="1" applyProtection="1">
      <alignment horizontal="center" vertical="center" shrinkToFit="1"/>
    </xf>
    <xf numFmtId="176" fontId="13" fillId="0" borderId="25" xfId="0" applyNumberFormat="1" applyFont="1" applyBorder="1" applyAlignment="1" applyProtection="1">
      <alignment horizontal="center" vertical="center" shrinkToFit="1"/>
      <protection locked="0"/>
    </xf>
    <xf numFmtId="176" fontId="13" fillId="0" borderId="19" xfId="0" applyNumberFormat="1" applyFont="1" applyBorder="1" applyAlignment="1" applyProtection="1">
      <alignment horizontal="right" vertical="center" shrinkToFit="1"/>
      <protection locked="0"/>
    </xf>
    <xf numFmtId="176" fontId="13" fillId="0" borderId="20" xfId="0" applyNumberFormat="1" applyFont="1" applyBorder="1" applyAlignment="1" applyProtection="1">
      <alignment horizontal="right" vertical="center" shrinkToFit="1"/>
      <protection locked="0"/>
    </xf>
    <xf numFmtId="176" fontId="13" fillId="0" borderId="21" xfId="0" applyNumberFormat="1" applyFont="1" applyBorder="1" applyAlignment="1" applyProtection="1">
      <alignment horizontal="right" vertical="center" shrinkToFit="1"/>
      <protection locked="0"/>
    </xf>
    <xf numFmtId="176" fontId="13" fillId="0" borderId="22" xfId="0" applyNumberFormat="1" applyFont="1" applyBorder="1" applyAlignment="1" applyProtection="1">
      <alignment horizontal="right" vertical="center" shrinkToFit="1"/>
      <protection locked="0"/>
    </xf>
    <xf numFmtId="176" fontId="13" fillId="3" borderId="26" xfId="0" applyNumberFormat="1" applyFont="1" applyFill="1" applyBorder="1" applyAlignment="1" applyProtection="1">
      <alignment horizontal="right" vertical="center" shrinkToFit="1"/>
    </xf>
    <xf numFmtId="177" fontId="13" fillId="4" borderId="19" xfId="0" applyNumberFormat="1" applyFont="1" applyFill="1" applyBorder="1" applyAlignment="1" applyProtection="1">
      <alignment horizontal="right" vertical="center" shrinkToFit="1"/>
    </xf>
    <xf numFmtId="177" fontId="13" fillId="4" borderId="15" xfId="0" applyNumberFormat="1" applyFont="1" applyFill="1" applyBorder="1" applyAlignment="1" applyProtection="1">
      <alignment horizontal="right" vertical="center" shrinkToFit="1"/>
    </xf>
    <xf numFmtId="177" fontId="13" fillId="4" borderId="21" xfId="0" applyNumberFormat="1" applyFont="1" applyFill="1" applyBorder="1" applyAlignment="1" applyProtection="1">
      <alignment horizontal="right" vertical="center" shrinkToFit="1"/>
    </xf>
    <xf numFmtId="177" fontId="13" fillId="4" borderId="0" xfId="0" applyNumberFormat="1" applyFont="1" applyFill="1" applyBorder="1" applyAlignment="1" applyProtection="1">
      <alignment horizontal="right" vertical="center" shrinkToFit="1"/>
    </xf>
    <xf numFmtId="177" fontId="13" fillId="4" borderId="18" xfId="0" applyNumberFormat="1" applyFont="1" applyFill="1" applyBorder="1" applyAlignment="1" applyProtection="1">
      <alignment horizontal="right" vertical="center" shrinkToFit="1"/>
    </xf>
    <xf numFmtId="176" fontId="13" fillId="0" borderId="28" xfId="0" applyNumberFormat="1" applyFont="1" applyBorder="1" applyAlignment="1" applyProtection="1">
      <alignment horizontal="center" vertical="center" shrinkToFit="1"/>
    </xf>
    <xf numFmtId="176" fontId="13" fillId="0" borderId="6" xfId="0" applyNumberFormat="1" applyFont="1" applyBorder="1" applyAlignment="1" applyProtection="1">
      <alignment horizontal="right" vertical="center" shrinkToFit="1"/>
      <protection locked="0"/>
    </xf>
    <xf numFmtId="0" fontId="26" fillId="0" borderId="25" xfId="0" applyFont="1" applyBorder="1" applyAlignment="1" applyProtection="1">
      <alignment horizontal="center" vertical="center" shrinkToFit="1"/>
      <protection locked="0"/>
    </xf>
    <xf numFmtId="0" fontId="26" fillId="0" borderId="60" xfId="0" applyFont="1" applyBorder="1" applyAlignment="1" applyProtection="1">
      <alignment horizontal="center" vertical="center" shrinkToFit="1"/>
      <protection locked="0"/>
    </xf>
    <xf numFmtId="0" fontId="26" fillId="0" borderId="4" xfId="0" applyFont="1" applyBorder="1" applyAlignment="1" applyProtection="1">
      <alignment horizontal="center" vertical="center" shrinkToFit="1"/>
      <protection locked="0"/>
    </xf>
    <xf numFmtId="177" fontId="13" fillId="0" borderId="28" xfId="0" applyNumberFormat="1" applyFont="1" applyBorder="1" applyAlignment="1" applyProtection="1">
      <alignment horizontal="right" vertical="center" shrinkToFit="1"/>
      <protection locked="0"/>
    </xf>
    <xf numFmtId="177" fontId="13" fillId="0" borderId="6" xfId="0" applyNumberFormat="1" applyFont="1" applyBorder="1" applyAlignment="1" applyProtection="1">
      <alignment horizontal="right" vertical="center" shrinkToFit="1"/>
      <protection locked="0"/>
    </xf>
    <xf numFmtId="177" fontId="13" fillId="0" borderId="23" xfId="0" applyNumberFormat="1" applyFont="1" applyBorder="1" applyAlignment="1" applyProtection="1">
      <alignment horizontal="right" vertical="center" shrinkToFit="1"/>
      <protection locked="0"/>
    </xf>
    <xf numFmtId="177" fontId="13" fillId="0" borderId="24" xfId="0" applyNumberFormat="1" applyFont="1" applyBorder="1" applyAlignment="1" applyProtection="1">
      <alignment horizontal="right" vertical="center" shrinkToFit="1"/>
      <protection locked="0"/>
    </xf>
    <xf numFmtId="177" fontId="4" fillId="0" borderId="0" xfId="0" applyNumberFormat="1" applyFont="1" applyBorder="1" applyAlignment="1" applyProtection="1">
      <alignment horizontal="right" vertical="center" shrinkToFit="1"/>
      <protection locked="0"/>
    </xf>
    <xf numFmtId="177" fontId="9" fillId="0" borderId="0" xfId="0" applyNumberFormat="1" applyFont="1" applyBorder="1" applyAlignment="1" applyProtection="1">
      <alignment horizontal="center" vertical="center" shrinkToFit="1"/>
      <protection locked="0"/>
    </xf>
    <xf numFmtId="180" fontId="13" fillId="4" borderId="0" xfId="0" applyNumberFormat="1" applyFont="1" applyFill="1" applyBorder="1" applyAlignment="1" applyProtection="1">
      <alignment horizontal="center" vertical="center" shrinkToFit="1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Border="1" applyAlignment="1" applyProtection="1">
      <alignment horizontal="center" vertical="center" shrinkToFit="1"/>
      <protection locked="0"/>
    </xf>
    <xf numFmtId="41" fontId="4" fillId="4" borderId="0" xfId="0" applyNumberFormat="1" applyFont="1" applyFill="1" applyBorder="1" applyAlignment="1" applyProtection="1">
      <alignment horizontal="right" vertical="center" shrinkToFit="1"/>
    </xf>
    <xf numFmtId="0" fontId="13" fillId="0" borderId="31" xfId="0" applyFont="1" applyFill="1" applyBorder="1" applyAlignment="1" applyProtection="1">
      <alignment horizontal="left"/>
      <protection locked="0"/>
    </xf>
    <xf numFmtId="0" fontId="13" fillId="0" borderId="32" xfId="0" applyFont="1" applyFill="1" applyBorder="1" applyAlignment="1" applyProtection="1">
      <alignment horizontal="left"/>
      <protection locked="0"/>
    </xf>
    <xf numFmtId="0" fontId="13" fillId="0" borderId="33" xfId="0" applyFont="1" applyFill="1" applyBorder="1" applyAlignment="1" applyProtection="1">
      <alignment horizontal="left"/>
      <protection locked="0"/>
    </xf>
    <xf numFmtId="177" fontId="13" fillId="0" borderId="11" xfId="2" applyNumberFormat="1" applyFont="1" applyFill="1" applyBorder="1" applyAlignment="1" applyProtection="1">
      <alignment horizontal="center" vertical="center" shrinkToFit="1"/>
      <protection locked="0"/>
    </xf>
    <xf numFmtId="177" fontId="13" fillId="0" borderId="9" xfId="2" applyNumberFormat="1" applyFont="1" applyFill="1" applyBorder="1" applyAlignment="1" applyProtection="1">
      <alignment horizontal="center" vertical="center" shrinkToFit="1"/>
      <protection locked="0"/>
    </xf>
    <xf numFmtId="177" fontId="13" fillId="0" borderId="12" xfId="2" applyNumberFormat="1" applyFont="1" applyFill="1" applyBorder="1" applyAlignment="1" applyProtection="1">
      <alignment horizontal="center" vertical="center" shrinkToFit="1"/>
      <protection locked="0"/>
    </xf>
    <xf numFmtId="177" fontId="14" fillId="4" borderId="9" xfId="0" applyNumberFormat="1" applyFont="1" applyFill="1" applyBorder="1" applyAlignment="1" applyProtection="1">
      <alignment horizontal="right" vertical="center" shrinkToFit="1"/>
    </xf>
    <xf numFmtId="177" fontId="14" fillId="4" borderId="10" xfId="0" applyNumberFormat="1" applyFont="1" applyFill="1" applyBorder="1" applyAlignment="1" applyProtection="1">
      <alignment horizontal="right" vertical="center" shrinkToFit="1"/>
    </xf>
    <xf numFmtId="177" fontId="13" fillId="0" borderId="27" xfId="0" applyNumberFormat="1" applyFont="1" applyBorder="1" applyAlignment="1" applyProtection="1">
      <alignment horizontal="right" vertical="center" shrinkToFit="1"/>
      <protection locked="0"/>
    </xf>
    <xf numFmtId="177" fontId="13" fillId="0" borderId="5" xfId="0" applyNumberFormat="1" applyFont="1" applyBorder="1" applyAlignment="1" applyProtection="1">
      <alignment horizontal="right" vertical="center" shrinkToFit="1"/>
      <protection locked="0"/>
    </xf>
    <xf numFmtId="177" fontId="13" fillId="3" borderId="7" xfId="0" applyNumberFormat="1" applyFont="1" applyFill="1" applyBorder="1" applyAlignment="1" applyProtection="1">
      <alignment horizontal="right" vertical="center" shrinkToFit="1"/>
    </xf>
    <xf numFmtId="177" fontId="13" fillId="3" borderId="29" xfId="0" applyNumberFormat="1" applyFont="1" applyFill="1" applyBorder="1" applyAlignment="1" applyProtection="1">
      <alignment horizontal="right" vertical="center" shrinkToFit="1"/>
    </xf>
    <xf numFmtId="177" fontId="13" fillId="3" borderId="30" xfId="0" applyNumberFormat="1" applyFont="1" applyFill="1" applyBorder="1" applyAlignment="1" applyProtection="1">
      <alignment horizontal="right" vertical="center" shrinkToFit="1"/>
    </xf>
    <xf numFmtId="0" fontId="9" fillId="4" borderId="0" xfId="0" applyFont="1" applyFill="1" applyBorder="1" applyAlignment="1" applyProtection="1">
      <alignment horizontal="center" vertical="center" shrinkToFit="1"/>
    </xf>
    <xf numFmtId="177" fontId="13" fillId="0" borderId="19" xfId="0" applyNumberFormat="1" applyFont="1" applyBorder="1" applyAlignment="1" applyProtection="1">
      <alignment horizontal="right" vertical="center" shrinkToFit="1"/>
      <protection locked="0"/>
    </xf>
    <xf numFmtId="177" fontId="13" fillId="0" borderId="20" xfId="0" applyNumberFormat="1" applyFont="1" applyBorder="1" applyAlignment="1" applyProtection="1">
      <alignment horizontal="right" vertical="center" shrinkToFit="1"/>
      <protection locked="0"/>
    </xf>
    <xf numFmtId="177" fontId="13" fillId="0" borderId="21" xfId="0" applyNumberFormat="1" applyFont="1" applyBorder="1" applyAlignment="1" applyProtection="1">
      <alignment horizontal="right" vertical="center" shrinkToFit="1"/>
      <protection locked="0"/>
    </xf>
    <xf numFmtId="177" fontId="13" fillId="0" borderId="22" xfId="0" applyNumberFormat="1" applyFont="1" applyBorder="1" applyAlignment="1" applyProtection="1">
      <alignment horizontal="right" vertical="center" shrinkToFit="1"/>
      <protection locked="0"/>
    </xf>
    <xf numFmtId="177" fontId="13" fillId="0" borderId="25" xfId="0" applyNumberFormat="1" applyFont="1" applyBorder="1" applyAlignment="1" applyProtection="1">
      <alignment horizontal="right" vertical="center" shrinkToFit="1"/>
      <protection locked="0"/>
    </xf>
    <xf numFmtId="177" fontId="13" fillId="0" borderId="4" xfId="0" applyNumberFormat="1" applyFont="1" applyBorder="1" applyAlignment="1" applyProtection="1">
      <alignment horizontal="right" vertical="center" shrinkToFit="1"/>
      <protection locked="0"/>
    </xf>
    <xf numFmtId="177" fontId="13" fillId="3" borderId="26" xfId="0" applyNumberFormat="1" applyFont="1" applyFill="1" applyBorder="1" applyAlignment="1" applyProtection="1">
      <alignment horizontal="right" vertical="center" shrinkToFit="1"/>
    </xf>
    <xf numFmtId="176" fontId="13" fillId="0" borderId="27" xfId="0" applyNumberFormat="1" applyFont="1" applyBorder="1" applyAlignment="1" applyProtection="1">
      <alignment horizontal="center" vertical="center" shrinkToFit="1"/>
      <protection locked="0"/>
    </xf>
    <xf numFmtId="176" fontId="13" fillId="0" borderId="28" xfId="0" applyNumberFormat="1" applyFont="1" applyBorder="1" applyAlignment="1" applyProtection="1">
      <alignment horizontal="center" vertical="center" shrinkToFit="1"/>
      <protection locked="0"/>
    </xf>
    <xf numFmtId="178" fontId="13" fillId="0" borderId="35" xfId="0" applyNumberFormat="1" applyFont="1" applyBorder="1" applyAlignment="1" applyProtection="1">
      <alignment horizontal="center" vertical="center" shrinkToFit="1"/>
      <protection locked="0"/>
    </xf>
    <xf numFmtId="0" fontId="13" fillId="0" borderId="36" xfId="0" applyFont="1" applyFill="1" applyBorder="1" applyAlignment="1" applyProtection="1">
      <alignment horizontal="center" vertical="center" shrinkToFit="1"/>
      <protection locked="0"/>
    </xf>
    <xf numFmtId="0" fontId="13" fillId="0" borderId="37" xfId="0" applyFont="1" applyFill="1" applyBorder="1" applyAlignment="1" applyProtection="1">
      <alignment horizontal="center" vertical="center" shrinkToFit="1"/>
      <protection locked="0"/>
    </xf>
    <xf numFmtId="177" fontId="13" fillId="0" borderId="86" xfId="0" applyNumberFormat="1" applyFont="1" applyBorder="1" applyAlignment="1" applyProtection="1">
      <alignment horizontal="right" vertical="center" shrinkToFit="1"/>
      <protection locked="0"/>
    </xf>
    <xf numFmtId="177" fontId="13" fillId="0" borderId="87" xfId="0" applyNumberFormat="1" applyFont="1" applyBorder="1" applyAlignment="1" applyProtection="1">
      <alignment horizontal="right" vertical="center" shrinkToFit="1"/>
      <protection locked="0"/>
    </xf>
    <xf numFmtId="177" fontId="13" fillId="0" borderId="26" xfId="0" applyNumberFormat="1" applyFont="1" applyBorder="1" applyAlignment="1" applyProtection="1">
      <alignment horizontal="right" vertical="center" shrinkToFit="1"/>
      <protection locked="0"/>
    </xf>
    <xf numFmtId="177" fontId="13" fillId="0" borderId="40" xfId="0" applyNumberFormat="1" applyFont="1" applyBorder="1" applyAlignment="1" applyProtection="1">
      <alignment horizontal="right" vertical="center" shrinkToFit="1"/>
      <protection locked="0"/>
    </xf>
    <xf numFmtId="0" fontId="13" fillId="0" borderId="35" xfId="0" applyFont="1" applyFill="1" applyBorder="1" applyAlignment="1" applyProtection="1">
      <alignment horizontal="center" vertical="center" shrinkToFit="1"/>
      <protection locked="0"/>
    </xf>
    <xf numFmtId="177" fontId="13" fillId="0" borderId="88" xfId="0" applyNumberFormat="1" applyFont="1" applyBorder="1" applyAlignment="1" applyProtection="1">
      <alignment horizontal="right" vertical="center" shrinkToFit="1"/>
      <protection locked="0"/>
    </xf>
    <xf numFmtId="177" fontId="13" fillId="0" borderId="89" xfId="0" applyNumberFormat="1" applyFont="1" applyBorder="1" applyAlignment="1" applyProtection="1">
      <alignment horizontal="right" vertical="center" shrinkToFit="1"/>
      <protection locked="0"/>
    </xf>
    <xf numFmtId="177" fontId="13" fillId="0" borderId="7" xfId="0" applyNumberFormat="1" applyFont="1" applyBorder="1" applyAlignment="1" applyProtection="1">
      <alignment horizontal="right" vertical="center" shrinkToFit="1"/>
      <protection locked="0"/>
    </xf>
    <xf numFmtId="177" fontId="13" fillId="0" borderId="42" xfId="0" applyNumberFormat="1" applyFont="1" applyBorder="1" applyAlignment="1" applyProtection="1">
      <alignment horizontal="right" vertical="center" shrinkToFit="1"/>
      <protection locked="0"/>
    </xf>
    <xf numFmtId="179" fontId="8" fillId="0" borderId="9" xfId="0" applyNumberFormat="1" applyFont="1" applyFill="1" applyBorder="1" applyAlignment="1" applyProtection="1">
      <alignment horizontal="center" vertical="center" shrinkToFit="1"/>
      <protection locked="0"/>
    </xf>
    <xf numFmtId="177" fontId="13" fillId="4" borderId="68" xfId="0" applyNumberFormat="1" applyFont="1" applyFill="1" applyBorder="1" applyAlignment="1" applyProtection="1">
      <alignment horizontal="right" vertical="center" shrinkToFit="1"/>
    </xf>
    <xf numFmtId="177" fontId="13" fillId="4" borderId="69" xfId="0" applyNumberFormat="1" applyFont="1" applyFill="1" applyBorder="1" applyAlignment="1" applyProtection="1">
      <alignment horizontal="right" vertical="center" shrinkToFit="1"/>
    </xf>
    <xf numFmtId="176" fontId="13" fillId="0" borderId="9" xfId="0" quotePrefix="1" applyNumberFormat="1" applyFont="1" applyFill="1" applyBorder="1" applyAlignment="1" applyProtection="1">
      <alignment horizontal="center" vertical="center" shrinkToFit="1"/>
      <protection locked="0"/>
    </xf>
    <xf numFmtId="179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24" xfId="0" applyNumberFormat="1" applyFont="1" applyFill="1" applyBorder="1" applyAlignment="1" applyProtection="1">
      <alignment horizontal="right" vertical="center" shrinkToFit="1"/>
    </xf>
    <xf numFmtId="41" fontId="13" fillId="0" borderId="23" xfId="0" applyNumberFormat="1" applyFont="1" applyFill="1" applyBorder="1" applyAlignment="1" applyProtection="1">
      <alignment horizontal="right" vertical="center" shrinkToFit="1"/>
    </xf>
    <xf numFmtId="176" fontId="13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179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20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32" xfId="0" applyFont="1" applyBorder="1" applyProtection="1">
      <alignment vertical="center"/>
      <protection locked="0"/>
    </xf>
    <xf numFmtId="0" fontId="13" fillId="0" borderId="33" xfId="0" applyFont="1" applyBorder="1" applyProtection="1">
      <alignment vertical="center"/>
      <protection locked="0"/>
    </xf>
    <xf numFmtId="177" fontId="13" fillId="0" borderId="45" xfId="0" applyNumberFormat="1" applyFont="1" applyBorder="1" applyAlignment="1" applyProtection="1">
      <alignment horizontal="right" vertical="center" shrinkToFit="1"/>
      <protection locked="0"/>
    </xf>
    <xf numFmtId="177" fontId="13" fillId="0" borderId="44" xfId="0" applyNumberFormat="1" applyFont="1" applyBorder="1" applyAlignment="1" applyProtection="1">
      <alignment horizontal="right" vertical="center" shrinkToFit="1"/>
      <protection locked="0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 applyProtection="1">
      <alignment horizontal="center" vertical="center" shrinkToFit="1"/>
      <protection locked="0"/>
    </xf>
    <xf numFmtId="0" fontId="13" fillId="0" borderId="65" xfId="0" applyFont="1" applyBorder="1" applyAlignment="1" applyProtection="1">
      <alignment horizontal="center" vertical="center" shrinkToFit="1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62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3" fillId="0" borderId="40" xfId="0" applyFont="1" applyBorder="1" applyAlignment="1" applyProtection="1">
      <alignment horizontal="center" vertical="center" shrinkToFit="1"/>
      <protection locked="0"/>
    </xf>
    <xf numFmtId="177" fontId="13" fillId="0" borderId="86" xfId="2" applyNumberFormat="1" applyFont="1" applyBorder="1" applyAlignment="1" applyProtection="1">
      <alignment horizontal="right" vertical="center" shrinkToFit="1"/>
      <protection locked="0"/>
    </xf>
    <xf numFmtId="177" fontId="13" fillId="0" borderId="87" xfId="2" applyNumberFormat="1" applyFont="1" applyBorder="1" applyAlignment="1" applyProtection="1">
      <alignment horizontal="right" vertical="center" shrinkToFit="1"/>
      <protection locked="0"/>
    </xf>
    <xf numFmtId="177" fontId="13" fillId="0" borderId="25" xfId="2" applyNumberFormat="1" applyFont="1" applyBorder="1" applyAlignment="1" applyProtection="1">
      <alignment horizontal="right" vertical="center" shrinkToFit="1"/>
      <protection locked="0"/>
    </xf>
    <xf numFmtId="177" fontId="13" fillId="0" borderId="4" xfId="2" applyNumberFormat="1" applyFont="1" applyBorder="1" applyAlignment="1" applyProtection="1">
      <alignment horizontal="right" vertical="center" shrinkToFit="1"/>
      <protection locked="0"/>
    </xf>
    <xf numFmtId="177" fontId="13" fillId="0" borderId="34" xfId="2" applyNumberFormat="1" applyFont="1" applyBorder="1" applyAlignment="1" applyProtection="1">
      <alignment horizontal="right" vertical="center" shrinkToFit="1"/>
      <protection locked="0"/>
    </xf>
    <xf numFmtId="177" fontId="13" fillId="4" borderId="60" xfId="0" applyNumberFormat="1" applyFont="1" applyFill="1" applyBorder="1" applyAlignment="1" applyProtection="1">
      <alignment horizontal="right" vertical="center" shrinkToFit="1"/>
    </xf>
    <xf numFmtId="177" fontId="13" fillId="0" borderId="88" xfId="2" applyNumberFormat="1" applyFont="1" applyBorder="1" applyAlignment="1" applyProtection="1">
      <alignment horizontal="right" vertical="center" shrinkToFit="1"/>
      <protection locked="0"/>
    </xf>
    <xf numFmtId="177" fontId="13" fillId="0" borderId="89" xfId="2" applyNumberFormat="1" applyFont="1" applyBorder="1" applyAlignment="1" applyProtection="1">
      <alignment horizontal="right" vertical="center" shrinkToFit="1"/>
      <protection locked="0"/>
    </xf>
    <xf numFmtId="177" fontId="13" fillId="0" borderId="27" xfId="2" applyNumberFormat="1" applyFont="1" applyBorder="1" applyAlignment="1" applyProtection="1">
      <alignment horizontal="right" vertical="center" shrinkToFit="1"/>
      <protection locked="0"/>
    </xf>
    <xf numFmtId="177" fontId="13" fillId="0" borderId="5" xfId="2" applyNumberFormat="1" applyFont="1" applyBorder="1" applyAlignment="1" applyProtection="1">
      <alignment horizontal="right" vertical="center" shrinkToFit="1"/>
      <protection locked="0"/>
    </xf>
    <xf numFmtId="177" fontId="13" fillId="0" borderId="35" xfId="2" applyNumberFormat="1" applyFont="1" applyBorder="1" applyAlignment="1" applyProtection="1">
      <alignment horizontal="right" vertical="center" shrinkToFit="1"/>
      <protection locked="0"/>
    </xf>
    <xf numFmtId="177" fontId="13" fillId="4" borderId="61" xfId="0" applyNumberFormat="1" applyFont="1" applyFill="1" applyBorder="1" applyAlignment="1" applyProtection="1">
      <alignment horizontal="right" vertical="center" shrinkToFit="1"/>
    </xf>
    <xf numFmtId="176" fontId="13" fillId="4" borderId="96" xfId="0" applyNumberFormat="1" applyFont="1" applyFill="1" applyBorder="1" applyAlignment="1" applyProtection="1">
      <alignment horizontal="center" vertical="center" shrinkToFit="1"/>
    </xf>
    <xf numFmtId="176" fontId="13" fillId="4" borderId="85" xfId="0" applyNumberFormat="1" applyFont="1" applyFill="1" applyBorder="1" applyAlignment="1" applyProtection="1">
      <alignment horizontal="center" vertical="center" shrinkToFit="1"/>
    </xf>
    <xf numFmtId="177" fontId="13" fillId="4" borderId="84" xfId="0" applyNumberFormat="1" applyFont="1" applyFill="1" applyBorder="1" applyAlignment="1" applyProtection="1">
      <alignment horizontal="right" vertical="center" shrinkToFit="1"/>
    </xf>
    <xf numFmtId="177" fontId="13" fillId="4" borderId="85" xfId="0" applyNumberFormat="1" applyFont="1" applyFill="1" applyBorder="1" applyAlignment="1" applyProtection="1">
      <alignment horizontal="right" vertical="center" shrinkToFit="1"/>
    </xf>
    <xf numFmtId="177" fontId="13" fillId="4" borderId="97" xfId="0" applyNumberFormat="1" applyFont="1" applyFill="1" applyBorder="1" applyAlignment="1" applyProtection="1">
      <alignment horizontal="right" vertical="center" shrinkToFit="1"/>
    </xf>
    <xf numFmtId="177" fontId="13" fillId="4" borderId="98" xfId="0" applyNumberFormat="1" applyFont="1" applyFill="1" applyBorder="1" applyAlignment="1" applyProtection="1">
      <alignment horizontal="right" vertical="center" shrinkToFit="1"/>
    </xf>
    <xf numFmtId="177" fontId="9" fillId="0" borderId="16" xfId="0" applyNumberFormat="1" applyFont="1" applyBorder="1" applyAlignment="1" applyProtection="1">
      <alignment horizontal="right" vertical="center" shrinkToFit="1"/>
      <protection locked="0"/>
    </xf>
    <xf numFmtId="177" fontId="9" fillId="0" borderId="0" xfId="0" applyNumberFormat="1" applyFont="1" applyBorder="1" applyAlignment="1" applyProtection="1">
      <alignment horizontal="right" vertical="center" shrinkToFit="1"/>
      <protection locked="0"/>
    </xf>
    <xf numFmtId="0" fontId="13" fillId="4" borderId="15" xfId="0" applyFont="1" applyFill="1" applyBorder="1" applyAlignment="1" applyProtection="1">
      <alignment horizontal="center" vertical="center" shrinkToFit="1"/>
    </xf>
    <xf numFmtId="177" fontId="13" fillId="4" borderId="2" xfId="0" applyNumberFormat="1" applyFont="1" applyFill="1" applyBorder="1" applyAlignment="1" applyProtection="1">
      <alignment horizontal="right" vertical="center" shrinkToFit="1"/>
    </xf>
    <xf numFmtId="177" fontId="13" fillId="0" borderId="73" xfId="0" applyNumberFormat="1" applyFont="1" applyBorder="1" applyAlignment="1" applyProtection="1">
      <alignment horizontal="right" vertical="center" shrinkToFit="1"/>
      <protection locked="0"/>
    </xf>
    <xf numFmtId="177" fontId="13" fillId="0" borderId="90" xfId="0" applyNumberFormat="1" applyFont="1" applyBorder="1" applyAlignment="1" applyProtection="1">
      <alignment horizontal="right" vertical="center" shrinkToFit="1"/>
      <protection locked="0"/>
    </xf>
    <xf numFmtId="177" fontId="13" fillId="0" borderId="91" xfId="0" applyNumberFormat="1" applyFont="1" applyBorder="1" applyAlignment="1" applyProtection="1">
      <alignment horizontal="right" vertical="center" shrinkToFit="1"/>
      <protection locked="0"/>
    </xf>
    <xf numFmtId="177" fontId="13" fillId="0" borderId="113" xfId="2" applyNumberFormat="1" applyFont="1" applyBorder="1" applyAlignment="1" applyProtection="1">
      <alignment horizontal="right" vertical="center" shrinkToFit="1"/>
      <protection locked="0"/>
    </xf>
    <xf numFmtId="177" fontId="13" fillId="0" borderId="53" xfId="2" applyNumberFormat="1" applyFont="1" applyBorder="1" applyAlignment="1" applyProtection="1">
      <alignment horizontal="right" vertical="center" shrinkToFit="1"/>
      <protection locked="0"/>
    </xf>
    <xf numFmtId="177" fontId="13" fillId="0" borderId="45" xfId="2" applyNumberFormat="1" applyFont="1" applyBorder="1" applyAlignment="1" applyProtection="1">
      <alignment horizontal="right" vertical="center" shrinkToFit="1"/>
      <protection locked="0"/>
    </xf>
    <xf numFmtId="177" fontId="13" fillId="0" borderId="114" xfId="2" applyNumberFormat="1" applyFont="1" applyBorder="1" applyAlignment="1" applyProtection="1">
      <alignment horizontal="right" vertical="center" shrinkToFit="1"/>
      <protection locked="0"/>
    </xf>
    <xf numFmtId="177" fontId="13" fillId="4" borderId="108" xfId="0" applyNumberFormat="1" applyFont="1" applyFill="1" applyBorder="1" applyAlignment="1" applyProtection="1">
      <alignment horizontal="right" vertical="center" shrinkToFit="1"/>
    </xf>
    <xf numFmtId="177" fontId="13" fillId="4" borderId="109" xfId="0" applyNumberFormat="1" applyFont="1" applyFill="1" applyBorder="1" applyAlignment="1" applyProtection="1">
      <alignment horizontal="right" vertical="center" shrinkToFit="1"/>
    </xf>
    <xf numFmtId="177" fontId="13" fillId="4" borderId="50" xfId="0" applyNumberFormat="1" applyFont="1" applyFill="1" applyBorder="1" applyAlignment="1" applyProtection="1">
      <alignment horizontal="right" vertical="center" shrinkToFit="1"/>
    </xf>
    <xf numFmtId="177" fontId="13" fillId="4" borderId="49" xfId="0" applyNumberFormat="1" applyFont="1" applyFill="1" applyBorder="1" applyAlignment="1" applyProtection="1">
      <alignment horizontal="right" vertical="center" shrinkToFit="1"/>
    </xf>
    <xf numFmtId="177" fontId="13" fillId="4" borderId="72" xfId="0" applyNumberFormat="1" applyFont="1" applyFill="1" applyBorder="1" applyAlignment="1" applyProtection="1">
      <alignment horizontal="right" vertical="center" shrinkToFit="1"/>
    </xf>
    <xf numFmtId="177" fontId="13" fillId="4" borderId="64" xfId="0" applyNumberFormat="1" applyFont="1" applyFill="1" applyBorder="1" applyAlignment="1" applyProtection="1">
      <alignment horizontal="right" vertical="center" shrinkToFit="1"/>
    </xf>
    <xf numFmtId="41" fontId="13" fillId="4" borderId="99" xfId="0" applyNumberFormat="1" applyFont="1" applyFill="1" applyBorder="1" applyAlignment="1" applyProtection="1">
      <alignment horizontal="center" vertical="center" shrinkToFit="1"/>
    </xf>
    <xf numFmtId="41" fontId="13" fillId="4" borderId="52" xfId="0" applyNumberFormat="1" applyFont="1" applyFill="1" applyBorder="1" applyAlignment="1" applyProtection="1">
      <alignment horizontal="center" vertical="center" shrinkToFit="1"/>
    </xf>
    <xf numFmtId="177" fontId="13" fillId="4" borderId="35" xfId="0" applyNumberFormat="1" applyFont="1" applyFill="1" applyBorder="1" applyAlignment="1" applyProtection="1">
      <alignment horizontal="right" vertical="center" shrinkToFit="1"/>
    </xf>
    <xf numFmtId="177" fontId="13" fillId="0" borderId="90" xfId="2" applyNumberFormat="1" applyFont="1" applyBorder="1" applyAlignment="1" applyProtection="1">
      <alignment horizontal="right" vertical="center" shrinkToFit="1"/>
      <protection locked="0"/>
    </xf>
    <xf numFmtId="177" fontId="13" fillId="0" borderId="91" xfId="2" applyNumberFormat="1" applyFont="1" applyBorder="1" applyAlignment="1" applyProtection="1">
      <alignment horizontal="right" vertical="center" shrinkToFit="1"/>
      <protection locked="0"/>
    </xf>
    <xf numFmtId="177" fontId="13" fillId="0" borderId="44" xfId="2" applyNumberFormat="1" applyFont="1" applyBorder="1" applyAlignment="1" applyProtection="1">
      <alignment horizontal="right" vertical="center" shrinkToFit="1"/>
      <protection locked="0"/>
    </xf>
    <xf numFmtId="177" fontId="13" fillId="0" borderId="73" xfId="2" applyNumberFormat="1" applyFont="1" applyBorder="1" applyAlignment="1" applyProtection="1">
      <alignment horizontal="right" vertical="center" shrinkToFit="1"/>
      <protection locked="0"/>
    </xf>
    <xf numFmtId="177" fontId="13" fillId="4" borderId="63" xfId="0" applyNumberFormat="1" applyFont="1" applyFill="1" applyBorder="1" applyAlignment="1" applyProtection="1">
      <alignment horizontal="right" vertical="center" shrinkToFit="1"/>
    </xf>
    <xf numFmtId="177" fontId="13" fillId="4" borderId="73" xfId="0" applyNumberFormat="1" applyFont="1" applyFill="1" applyBorder="1" applyAlignment="1" applyProtection="1">
      <alignment horizontal="right" vertical="center" shrinkToFit="1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177" fontId="13" fillId="4" borderId="51" xfId="0" applyNumberFormat="1" applyFont="1" applyFill="1" applyBorder="1" applyAlignment="1" applyProtection="1">
      <alignment horizontal="right" vertical="center" shrinkToFit="1"/>
    </xf>
    <xf numFmtId="177" fontId="13" fillId="4" borderId="115" xfId="0" applyNumberFormat="1" applyFont="1" applyFill="1" applyBorder="1" applyAlignment="1" applyProtection="1">
      <alignment horizontal="right" vertical="center" shrinkToFit="1"/>
    </xf>
    <xf numFmtId="180" fontId="13" fillId="4" borderId="20" xfId="0" applyNumberFormat="1" applyFont="1" applyFill="1" applyBorder="1" applyAlignment="1" applyProtection="1">
      <alignment horizontal="center" vertical="center" shrinkToFit="1"/>
    </xf>
    <xf numFmtId="180" fontId="13" fillId="4" borderId="16" xfId="0" applyNumberFormat="1" applyFont="1" applyFill="1" applyBorder="1" applyAlignment="1" applyProtection="1">
      <alignment horizontal="center" vertical="center" shrinkToFit="1"/>
    </xf>
    <xf numFmtId="180" fontId="13" fillId="4" borderId="22" xfId="0" applyNumberFormat="1" applyFont="1" applyFill="1" applyBorder="1" applyAlignment="1" applyProtection="1">
      <alignment horizontal="center" vertical="center" shrinkToFit="1"/>
    </xf>
    <xf numFmtId="49" fontId="13" fillId="0" borderId="26" xfId="0" applyNumberFormat="1" applyFont="1" applyBorder="1" applyAlignment="1" applyProtection="1">
      <alignment horizontal="center" vertical="center" shrinkToFit="1"/>
      <protection locked="0"/>
    </xf>
    <xf numFmtId="178" fontId="13" fillId="0" borderId="26" xfId="0" applyNumberFormat="1" applyFont="1" applyBorder="1" applyAlignment="1" applyProtection="1">
      <alignment horizontal="center" vertical="center" shrinkToFit="1"/>
      <protection locked="0"/>
    </xf>
    <xf numFmtId="49" fontId="13" fillId="0" borderId="7" xfId="0" applyNumberFormat="1" applyFont="1" applyBorder="1" applyAlignment="1" applyProtection="1">
      <alignment horizontal="center" vertical="center" shrinkToFit="1"/>
      <protection locked="0"/>
    </xf>
    <xf numFmtId="178" fontId="13" fillId="0" borderId="7" xfId="0" applyNumberFormat="1" applyFont="1" applyBorder="1" applyAlignment="1" applyProtection="1">
      <alignment horizontal="center" vertical="center" shrinkToFit="1"/>
      <protection locked="0"/>
    </xf>
    <xf numFmtId="177" fontId="13" fillId="0" borderId="7" xfId="0" applyNumberFormat="1" applyFont="1" applyBorder="1" applyAlignment="1" applyProtection="1">
      <alignment horizontal="center" vertical="center" shrinkToFit="1"/>
      <protection locked="0"/>
    </xf>
    <xf numFmtId="49" fontId="13" fillId="0" borderId="95" xfId="0" applyNumberFormat="1" applyFont="1" applyBorder="1" applyAlignment="1" applyProtection="1">
      <alignment horizontal="center" vertical="center" shrinkToFit="1"/>
      <protection locked="0"/>
    </xf>
    <xf numFmtId="0" fontId="13" fillId="0" borderId="95" xfId="0" applyFont="1" applyBorder="1" applyAlignment="1" applyProtection="1">
      <alignment horizontal="center" vertical="center" shrinkToFit="1"/>
      <protection locked="0"/>
    </xf>
    <xf numFmtId="178" fontId="13" fillId="0" borderId="95" xfId="0" applyNumberFormat="1" applyFont="1" applyBorder="1" applyAlignment="1" applyProtection="1">
      <alignment horizontal="center" vertical="center" shrinkToFit="1"/>
      <protection locked="0"/>
    </xf>
    <xf numFmtId="177" fontId="13" fillId="0" borderId="95" xfId="0" applyNumberFormat="1" applyFont="1" applyBorder="1" applyAlignment="1" applyProtection="1">
      <alignment horizontal="center" vertical="center" shrinkToFit="1"/>
      <protection locked="0"/>
    </xf>
    <xf numFmtId="177" fontId="13" fillId="0" borderId="95" xfId="0" applyNumberFormat="1" applyFont="1" applyBorder="1" applyAlignment="1" applyProtection="1">
      <alignment horizontal="right" vertical="center" shrinkToFit="1"/>
      <protection locked="0"/>
    </xf>
    <xf numFmtId="177" fontId="13" fillId="0" borderId="100" xfId="0" applyNumberFormat="1" applyFont="1" applyBorder="1" applyAlignment="1" applyProtection="1">
      <alignment horizontal="right" vertical="center" shrinkToFit="1"/>
      <protection locked="0"/>
    </xf>
    <xf numFmtId="176" fontId="13" fillId="0" borderId="34" xfId="0" applyNumberFormat="1" applyFont="1" applyBorder="1" applyAlignment="1" applyProtection="1">
      <alignment horizontal="right" vertical="center" shrinkToFit="1"/>
      <protection locked="0"/>
    </xf>
    <xf numFmtId="49" fontId="13" fillId="0" borderId="29" xfId="0" applyNumberFormat="1" applyFont="1" applyBorder="1" applyAlignment="1" applyProtection="1">
      <alignment horizontal="center" vertical="center" shrinkToFit="1"/>
      <protection locked="0"/>
    </xf>
    <xf numFmtId="178" fontId="13" fillId="0" borderId="18" xfId="0" applyNumberFormat="1" applyFont="1" applyBorder="1" applyAlignment="1" applyProtection="1">
      <alignment horizontal="center" vertical="center" shrinkToFit="1"/>
      <protection locked="0"/>
    </xf>
    <xf numFmtId="178" fontId="13" fillId="0" borderId="24" xfId="0" applyNumberFormat="1" applyFont="1" applyBorder="1" applyAlignment="1" applyProtection="1">
      <alignment horizontal="center" vertical="center" shrinkToFit="1"/>
      <protection locked="0"/>
    </xf>
    <xf numFmtId="177" fontId="13" fillId="0" borderId="30" xfId="0" applyNumberFormat="1" applyFont="1" applyBorder="1" applyAlignment="1" applyProtection="1">
      <alignment horizontal="center" vertical="center" shrinkToFit="1"/>
      <protection locked="0"/>
    </xf>
    <xf numFmtId="177" fontId="13" fillId="0" borderId="23" xfId="0" applyNumberFormat="1" applyFont="1" applyBorder="1" applyAlignment="1" applyProtection="1">
      <alignment horizontal="center" vertical="center" shrinkToFit="1"/>
      <protection locked="0"/>
    </xf>
    <xf numFmtId="177" fontId="13" fillId="0" borderId="30" xfId="0" applyNumberFormat="1" applyFont="1" applyBorder="1" applyAlignment="1" applyProtection="1">
      <alignment horizontal="right" vertical="center" shrinkToFit="1"/>
      <protection locked="0"/>
    </xf>
    <xf numFmtId="177" fontId="13" fillId="0" borderId="62" xfId="0" applyNumberFormat="1" applyFont="1" applyBorder="1" applyAlignment="1" applyProtection="1">
      <alignment horizontal="right" vertical="center" shrinkToFit="1"/>
      <protection locked="0"/>
    </xf>
    <xf numFmtId="49" fontId="13" fillId="0" borderId="55" xfId="0" applyNumberFormat="1" applyFont="1" applyBorder="1" applyAlignment="1" applyProtection="1">
      <alignment horizontal="center" vertical="center" shrinkToFit="1"/>
      <protection locked="0"/>
    </xf>
    <xf numFmtId="0" fontId="13" fillId="0" borderId="55" xfId="0" applyFont="1" applyBorder="1" applyAlignment="1" applyProtection="1">
      <alignment horizontal="center" vertical="center" shrinkToFit="1"/>
      <protection locked="0"/>
    </xf>
    <xf numFmtId="178" fontId="13" fillId="0" borderId="55" xfId="0" applyNumberFormat="1" applyFont="1" applyBorder="1" applyAlignment="1" applyProtection="1">
      <alignment horizontal="center" vertical="center" shrinkToFit="1"/>
      <protection locked="0"/>
    </xf>
    <xf numFmtId="177" fontId="13" fillId="0" borderId="55" xfId="0" applyNumberFormat="1" applyFont="1" applyBorder="1" applyAlignment="1" applyProtection="1">
      <alignment horizontal="center" vertical="center" shrinkToFit="1"/>
      <protection locked="0"/>
    </xf>
    <xf numFmtId="177" fontId="13" fillId="0" borderId="55" xfId="0" applyNumberFormat="1" applyFont="1" applyBorder="1" applyAlignment="1" applyProtection="1">
      <alignment horizontal="right" vertical="center" shrinkToFit="1"/>
      <protection locked="0"/>
    </xf>
    <xf numFmtId="177" fontId="13" fillId="0" borderId="101" xfId="0" applyNumberFormat="1" applyFont="1" applyBorder="1" applyAlignment="1" applyProtection="1">
      <alignment horizontal="right" vertical="center" shrinkToFit="1"/>
      <protection locked="0"/>
    </xf>
    <xf numFmtId="178" fontId="13" fillId="0" borderId="0" xfId="0" applyNumberFormat="1" applyFont="1" applyBorder="1" applyAlignment="1" applyProtection="1">
      <alignment horizontal="center" vertical="center" shrinkToFit="1"/>
      <protection locked="0"/>
    </xf>
    <xf numFmtId="178" fontId="13" fillId="0" borderId="22" xfId="0" applyNumberFormat="1" applyFont="1" applyBorder="1" applyAlignment="1" applyProtection="1">
      <alignment horizontal="center" vertical="center" shrinkToFit="1"/>
      <protection locked="0"/>
    </xf>
    <xf numFmtId="177" fontId="13" fillId="0" borderId="102" xfId="0" applyNumberFormat="1" applyFont="1" applyBorder="1" applyAlignment="1" applyProtection="1">
      <alignment horizontal="center" vertical="center" shrinkToFit="1"/>
      <protection locked="0"/>
    </xf>
    <xf numFmtId="177" fontId="13" fillId="0" borderId="21" xfId="0" applyNumberFormat="1" applyFont="1" applyBorder="1" applyAlignment="1" applyProtection="1">
      <alignment horizontal="center" vertical="center" shrinkToFit="1"/>
      <protection locked="0"/>
    </xf>
    <xf numFmtId="177" fontId="13" fillId="0" borderId="102" xfId="0" applyNumberFormat="1" applyFont="1" applyBorder="1" applyAlignment="1" applyProtection="1">
      <alignment horizontal="right" vertical="center" shrinkToFit="1"/>
      <protection locked="0"/>
    </xf>
    <xf numFmtId="177" fontId="13" fillId="0" borderId="103" xfId="0" applyNumberFormat="1" applyFont="1" applyBorder="1" applyAlignment="1" applyProtection="1">
      <alignment horizontal="right" vertical="center" shrinkToFit="1"/>
      <protection locked="0"/>
    </xf>
    <xf numFmtId="176" fontId="14" fillId="4" borderId="15" xfId="0" applyNumberFormat="1" applyFont="1" applyFill="1" applyBorder="1" applyAlignment="1" applyProtection="1">
      <alignment horizontal="right" vertical="center" shrinkToFit="1"/>
    </xf>
    <xf numFmtId="176" fontId="14" fillId="4" borderId="59" xfId="0" applyNumberFormat="1" applyFont="1" applyFill="1" applyBorder="1" applyAlignment="1" applyProtection="1">
      <alignment horizontal="right" vertical="center" shrinkToFit="1"/>
    </xf>
    <xf numFmtId="176" fontId="14" fillId="4" borderId="18" xfId="0" applyNumberFormat="1" applyFont="1" applyFill="1" applyBorder="1" applyAlignment="1" applyProtection="1">
      <alignment horizontal="right" vertical="center" shrinkToFit="1"/>
    </xf>
    <xf numFmtId="176" fontId="14" fillId="4" borderId="66" xfId="0" applyNumberFormat="1" applyFont="1" applyFill="1" applyBorder="1" applyAlignment="1" applyProtection="1">
      <alignment horizontal="right" vertical="center" shrinkToFit="1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38" xfId="0" applyFont="1" applyBorder="1" applyAlignment="1" applyProtection="1">
      <alignment horizontal="center" vertical="center" shrinkToFit="1"/>
      <protection locked="0"/>
    </xf>
    <xf numFmtId="49" fontId="13" fillId="0" borderId="46" xfId="0" applyNumberFormat="1" applyFont="1" applyBorder="1" applyAlignment="1" applyProtection="1">
      <alignment horizontal="center" vertical="center" shrinkToFit="1"/>
      <protection locked="0"/>
    </xf>
    <xf numFmtId="0" fontId="13" fillId="0" borderId="46" xfId="0" applyFont="1" applyBorder="1" applyAlignment="1" applyProtection="1">
      <alignment horizontal="center" vertical="center" shrinkToFit="1"/>
      <protection locked="0"/>
    </xf>
    <xf numFmtId="178" fontId="13" fillId="0" borderId="104" xfId="0" applyNumberFormat="1" applyFont="1" applyBorder="1" applyAlignment="1" applyProtection="1">
      <alignment horizontal="center" vertical="center" shrinkToFit="1"/>
      <protection locked="0"/>
    </xf>
    <xf numFmtId="178" fontId="13" fillId="0" borderId="75" xfId="0" applyNumberFormat="1" applyFont="1" applyBorder="1" applyAlignment="1" applyProtection="1">
      <alignment horizontal="center" vertical="center" shrinkToFit="1"/>
      <protection locked="0"/>
    </xf>
    <xf numFmtId="177" fontId="13" fillId="0" borderId="105" xfId="0" applyNumberFormat="1" applyFont="1" applyBorder="1" applyAlignment="1" applyProtection="1">
      <alignment horizontal="center" vertical="center" shrinkToFit="1"/>
      <protection locked="0"/>
    </xf>
    <xf numFmtId="177" fontId="13" fillId="0" borderId="106" xfId="0" applyNumberFormat="1" applyFont="1" applyBorder="1" applyAlignment="1" applyProtection="1">
      <alignment horizontal="center" vertical="center" shrinkToFit="1"/>
      <protection locked="0"/>
    </xf>
    <xf numFmtId="177" fontId="13" fillId="0" borderId="105" xfId="0" applyNumberFormat="1" applyFont="1" applyBorder="1" applyAlignment="1" applyProtection="1">
      <alignment horizontal="right" vertical="center" shrinkToFit="1"/>
      <protection locked="0"/>
    </xf>
    <xf numFmtId="177" fontId="13" fillId="0" borderId="107" xfId="0" applyNumberFormat="1" applyFont="1" applyBorder="1" applyAlignment="1" applyProtection="1">
      <alignment horizontal="right" vertical="center" shrinkToFit="1"/>
      <protection locked="0"/>
    </xf>
    <xf numFmtId="176" fontId="13" fillId="2" borderId="30" xfId="0" applyNumberFormat="1" applyFont="1" applyFill="1" applyBorder="1" applyAlignment="1" applyProtection="1">
      <alignment horizontal="right" vertical="center" shrinkToFit="1"/>
      <protection locked="0"/>
    </xf>
    <xf numFmtId="176" fontId="13" fillId="2" borderId="62" xfId="0" applyNumberFormat="1" applyFont="1" applyFill="1" applyBorder="1" applyAlignment="1" applyProtection="1">
      <alignment horizontal="right" vertical="center" shrinkToFit="1"/>
      <protection locked="0"/>
    </xf>
    <xf numFmtId="56" fontId="26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26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26" fillId="0" borderId="6" xfId="0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401175" y="1789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9401175" y="1789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7F65C8C2-F0C3-4C95-983F-EA882A05CCC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id="{25014C3B-0FB5-44A7-826B-CD01715E2444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1417084E-1FE1-4273-AB10-43D991AF199E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FCD8B0AA-9D3B-44BB-A4A8-D1EA58DD92E6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id="{8FA7C673-2B19-4C95-A0EB-27F7C43A866A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" name="Line 1">
          <a:extLst>
            <a:ext uri="{FF2B5EF4-FFF2-40B4-BE49-F238E27FC236}">
              <a16:creationId xmlns:a16="http://schemas.microsoft.com/office/drawing/2014/main" id="{D8839627-FBAF-4DC9-9251-95DF35A6266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17B18363-824A-49DE-B2CA-47B5A003E7D7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CBC27615-E95E-4EB3-B0BE-18592DE967D1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id="{907B0353-AA24-41BF-BD63-135EE18756F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AF131173-5EEB-457D-853E-AE4C0C8D45E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52FE564D-610E-4B05-B388-0BA773AA8CB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" name="Line 1">
          <a:extLst>
            <a:ext uri="{FF2B5EF4-FFF2-40B4-BE49-F238E27FC236}">
              <a16:creationId xmlns:a16="http://schemas.microsoft.com/office/drawing/2014/main" id="{3A85FD10-D820-49F8-88CA-AAC4C7B9927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60F0E575-D6FF-4B64-89FB-73ED1642E3E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" name="Line 1">
          <a:extLst>
            <a:ext uri="{FF2B5EF4-FFF2-40B4-BE49-F238E27FC236}">
              <a16:creationId xmlns:a16="http://schemas.microsoft.com/office/drawing/2014/main" id="{75DB154E-8959-451F-AF3D-2A067E7A0C4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2C0B2A53-5854-44B4-9709-673F53CBD50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" name="Line 1">
          <a:extLst>
            <a:ext uri="{FF2B5EF4-FFF2-40B4-BE49-F238E27FC236}">
              <a16:creationId xmlns:a16="http://schemas.microsoft.com/office/drawing/2014/main" id="{7C398429-7373-49B5-BA06-D55F1DFACB16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id="{1DCB9BBE-DCD8-4628-8B0D-BCC9CA225EC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27D7818D-94B8-4E99-A84C-2B80D633F3B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" name="Line 1">
          <a:extLst>
            <a:ext uri="{FF2B5EF4-FFF2-40B4-BE49-F238E27FC236}">
              <a16:creationId xmlns:a16="http://schemas.microsoft.com/office/drawing/2014/main" id="{686B353C-4CA6-4E26-A5C7-D225C120AC2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3F5123D4-6DAF-43D7-AE88-C128A4383C5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34AAAFEB-AF68-4662-A7D6-FA708F951F2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4393E051-2FC8-4435-887A-C6AC0DD373D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A9ED122A-15A5-4EE1-9E51-9190CA135F6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" name="Line 1">
          <a:extLst>
            <a:ext uri="{FF2B5EF4-FFF2-40B4-BE49-F238E27FC236}">
              <a16:creationId xmlns:a16="http://schemas.microsoft.com/office/drawing/2014/main" id="{FA8DD18C-AE1C-4019-8B3D-05928D5C45D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id="{19936B3A-4F7E-4EBD-9C62-EBF66EAD172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" name="Line 1">
          <a:extLst>
            <a:ext uri="{FF2B5EF4-FFF2-40B4-BE49-F238E27FC236}">
              <a16:creationId xmlns:a16="http://schemas.microsoft.com/office/drawing/2014/main" id="{66BD40DA-5209-486D-8F63-3D340E01143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" name="Line 1">
          <a:extLst>
            <a:ext uri="{FF2B5EF4-FFF2-40B4-BE49-F238E27FC236}">
              <a16:creationId xmlns:a16="http://schemas.microsoft.com/office/drawing/2014/main" id="{75A24070-4B5D-43AA-BB5B-242D6CE3BB2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" name="Line 1">
          <a:extLst>
            <a:ext uri="{FF2B5EF4-FFF2-40B4-BE49-F238E27FC236}">
              <a16:creationId xmlns:a16="http://schemas.microsoft.com/office/drawing/2014/main" id="{A877A2A9-40D0-43D0-B5DC-4A97D26D650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id="{2CACD801-1C24-4004-8020-217368F9916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" name="Line 1">
          <a:extLst>
            <a:ext uri="{FF2B5EF4-FFF2-40B4-BE49-F238E27FC236}">
              <a16:creationId xmlns:a16="http://schemas.microsoft.com/office/drawing/2014/main" id="{B0A380CC-F5A1-4C0D-B10B-B40F04E2D7C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id="{4AD2875F-FAF5-4EAA-8B68-08ADC67A5287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" name="Line 1">
          <a:extLst>
            <a:ext uri="{FF2B5EF4-FFF2-40B4-BE49-F238E27FC236}">
              <a16:creationId xmlns:a16="http://schemas.microsoft.com/office/drawing/2014/main" id="{7707B7E1-03B3-487F-962A-2486D4E4DF0B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id="{E0EBFF8B-494B-4B20-A3FD-35B1B17E8DF3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" name="Line 1">
          <a:extLst>
            <a:ext uri="{FF2B5EF4-FFF2-40B4-BE49-F238E27FC236}">
              <a16:creationId xmlns:a16="http://schemas.microsoft.com/office/drawing/2014/main" id="{CF1B6F0B-5F4C-4D62-A4DC-D3C88478D3A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id="{C8E23F0A-A498-49FF-BC08-F271D09FCA7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" name="Line 1">
          <a:extLst>
            <a:ext uri="{FF2B5EF4-FFF2-40B4-BE49-F238E27FC236}">
              <a16:creationId xmlns:a16="http://schemas.microsoft.com/office/drawing/2014/main" id="{BF460AAA-1E7F-4736-BAEB-31B4C829C103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" name="Line 1">
          <a:extLst>
            <a:ext uri="{FF2B5EF4-FFF2-40B4-BE49-F238E27FC236}">
              <a16:creationId xmlns:a16="http://schemas.microsoft.com/office/drawing/2014/main" id="{0CA908DB-49E0-4AD1-8C7A-CCF0C574DA04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" name="Line 1">
          <a:extLst>
            <a:ext uri="{FF2B5EF4-FFF2-40B4-BE49-F238E27FC236}">
              <a16:creationId xmlns:a16="http://schemas.microsoft.com/office/drawing/2014/main" id="{D9B40276-57ED-43D7-95F6-85A3378F4FE5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id="{77B0FAAC-316F-4480-9906-F08E063DFE55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" name="Line 1">
          <a:extLst>
            <a:ext uri="{FF2B5EF4-FFF2-40B4-BE49-F238E27FC236}">
              <a16:creationId xmlns:a16="http://schemas.microsoft.com/office/drawing/2014/main" id="{5786EECE-D982-4A01-B174-74727D5935B1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" name="Line 1">
          <a:extLst>
            <a:ext uri="{FF2B5EF4-FFF2-40B4-BE49-F238E27FC236}">
              <a16:creationId xmlns:a16="http://schemas.microsoft.com/office/drawing/2014/main" id="{1A7B8BCE-3B60-48C9-B621-DFE53D80631A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" name="Line 1">
          <a:extLst>
            <a:ext uri="{FF2B5EF4-FFF2-40B4-BE49-F238E27FC236}">
              <a16:creationId xmlns:a16="http://schemas.microsoft.com/office/drawing/2014/main" id="{E1697B48-C48F-45DD-8206-8A0CBB540D1D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id="{B38DEFBC-7871-4733-82AE-10A9E72C1956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" name="Line 1">
          <a:extLst>
            <a:ext uri="{FF2B5EF4-FFF2-40B4-BE49-F238E27FC236}">
              <a16:creationId xmlns:a16="http://schemas.microsoft.com/office/drawing/2014/main" id="{8BB6D300-81AD-4E4F-AB26-CCB08CDD89B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" name="Line 1">
          <a:extLst>
            <a:ext uri="{FF2B5EF4-FFF2-40B4-BE49-F238E27FC236}">
              <a16:creationId xmlns:a16="http://schemas.microsoft.com/office/drawing/2014/main" id="{3C609320-5B71-4636-AD9E-F3D59AC3906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" name="Line 1">
          <a:extLst>
            <a:ext uri="{FF2B5EF4-FFF2-40B4-BE49-F238E27FC236}">
              <a16:creationId xmlns:a16="http://schemas.microsoft.com/office/drawing/2014/main" id="{BC90699F-26A1-465D-896A-FA6DC568B5E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id="{D6168249-F502-4F65-AAC8-B1024AB5503D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" name="Line 1">
          <a:extLst>
            <a:ext uri="{FF2B5EF4-FFF2-40B4-BE49-F238E27FC236}">
              <a16:creationId xmlns:a16="http://schemas.microsoft.com/office/drawing/2014/main" id="{3EE7D8E4-8216-404A-B7A4-8C83B958637F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id="{E761F603-6181-438D-AB00-5AC4A3030AB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" name="Line 1">
          <a:extLst>
            <a:ext uri="{FF2B5EF4-FFF2-40B4-BE49-F238E27FC236}">
              <a16:creationId xmlns:a16="http://schemas.microsoft.com/office/drawing/2014/main" id="{C289B895-EE6C-4D0C-B681-10E1DF5308F5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" name="Line 1">
          <a:extLst>
            <a:ext uri="{FF2B5EF4-FFF2-40B4-BE49-F238E27FC236}">
              <a16:creationId xmlns:a16="http://schemas.microsoft.com/office/drawing/2014/main" id="{4279A9E7-5608-44A9-B6BF-B6FEA0E522D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" name="Line 1">
          <a:extLst>
            <a:ext uri="{FF2B5EF4-FFF2-40B4-BE49-F238E27FC236}">
              <a16:creationId xmlns:a16="http://schemas.microsoft.com/office/drawing/2014/main" id="{81930636-D828-4E1D-8E74-79849C9CED3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" name="Line 1">
          <a:extLst>
            <a:ext uri="{FF2B5EF4-FFF2-40B4-BE49-F238E27FC236}">
              <a16:creationId xmlns:a16="http://schemas.microsoft.com/office/drawing/2014/main" id="{0707DA86-12A7-4C07-8683-FA6DDE33502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" name="Line 1">
          <a:extLst>
            <a:ext uri="{FF2B5EF4-FFF2-40B4-BE49-F238E27FC236}">
              <a16:creationId xmlns:a16="http://schemas.microsoft.com/office/drawing/2014/main" id="{77420465-05F9-477F-A191-7151C5B8CAF3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72288484-7CB1-4808-BF6F-1A146CF390F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" name="Line 1">
          <a:extLst>
            <a:ext uri="{FF2B5EF4-FFF2-40B4-BE49-F238E27FC236}">
              <a16:creationId xmlns:a16="http://schemas.microsoft.com/office/drawing/2014/main" id="{1CCA0A20-4F6D-4A9C-A8C9-80B2AD08278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id="{17F82845-FAD4-41CC-882C-18212C726AD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" name="Line 1">
          <a:extLst>
            <a:ext uri="{FF2B5EF4-FFF2-40B4-BE49-F238E27FC236}">
              <a16:creationId xmlns:a16="http://schemas.microsoft.com/office/drawing/2014/main" id="{99B61874-7819-487F-B94C-6280A0A2EF0D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" name="Line 1">
          <a:extLst>
            <a:ext uri="{FF2B5EF4-FFF2-40B4-BE49-F238E27FC236}">
              <a16:creationId xmlns:a16="http://schemas.microsoft.com/office/drawing/2014/main" id="{368EB8D3-5056-4851-BE3A-F69141A3138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5" name="Line 1">
          <a:extLst>
            <a:ext uri="{FF2B5EF4-FFF2-40B4-BE49-F238E27FC236}">
              <a16:creationId xmlns:a16="http://schemas.microsoft.com/office/drawing/2014/main" id="{D698D9F4-6B32-49C8-BAF9-12408026EEE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6" name="Line 1">
          <a:extLst>
            <a:ext uri="{FF2B5EF4-FFF2-40B4-BE49-F238E27FC236}">
              <a16:creationId xmlns:a16="http://schemas.microsoft.com/office/drawing/2014/main" id="{F8BD7492-F807-43E5-BFC7-2A0258C6FEF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7" name="Line 1">
          <a:extLst>
            <a:ext uri="{FF2B5EF4-FFF2-40B4-BE49-F238E27FC236}">
              <a16:creationId xmlns:a16="http://schemas.microsoft.com/office/drawing/2014/main" id="{BB4CBA14-A78A-4A49-B282-66D1EBEECBF8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8" name="Line 1">
          <a:extLst>
            <a:ext uri="{FF2B5EF4-FFF2-40B4-BE49-F238E27FC236}">
              <a16:creationId xmlns:a16="http://schemas.microsoft.com/office/drawing/2014/main" id="{C4B666E8-089D-430D-BC05-FE5D0D8A3AB4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9" name="Line 1">
          <a:extLst>
            <a:ext uri="{FF2B5EF4-FFF2-40B4-BE49-F238E27FC236}">
              <a16:creationId xmlns:a16="http://schemas.microsoft.com/office/drawing/2014/main" id="{506B5D7B-4036-479B-961B-4AD27AF4EB42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" name="Line 1">
          <a:extLst>
            <a:ext uri="{FF2B5EF4-FFF2-40B4-BE49-F238E27FC236}">
              <a16:creationId xmlns:a16="http://schemas.microsoft.com/office/drawing/2014/main" id="{23702EA7-61CE-4A9C-A9C8-3686BBF8DAF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1" name="Line 1">
          <a:extLst>
            <a:ext uri="{FF2B5EF4-FFF2-40B4-BE49-F238E27FC236}">
              <a16:creationId xmlns:a16="http://schemas.microsoft.com/office/drawing/2014/main" id="{D6312538-474A-4E9C-B2EE-6808F2EED5E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2" name="Line 1">
          <a:extLst>
            <a:ext uri="{FF2B5EF4-FFF2-40B4-BE49-F238E27FC236}">
              <a16:creationId xmlns:a16="http://schemas.microsoft.com/office/drawing/2014/main" id="{FDF59FDC-04EB-44CE-8862-75AC4CDEE86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3" name="Line 1">
          <a:extLst>
            <a:ext uri="{FF2B5EF4-FFF2-40B4-BE49-F238E27FC236}">
              <a16:creationId xmlns:a16="http://schemas.microsoft.com/office/drawing/2014/main" id="{FE885A6C-0906-496B-8911-F2F86B0C8A4C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4" name="Line 1">
          <a:extLst>
            <a:ext uri="{FF2B5EF4-FFF2-40B4-BE49-F238E27FC236}">
              <a16:creationId xmlns:a16="http://schemas.microsoft.com/office/drawing/2014/main" id="{B0B67817-D998-4BE8-A917-233A55E2372A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5" name="Line 1">
          <a:extLst>
            <a:ext uri="{FF2B5EF4-FFF2-40B4-BE49-F238E27FC236}">
              <a16:creationId xmlns:a16="http://schemas.microsoft.com/office/drawing/2014/main" id="{E3F69254-89EE-4C3D-8E41-07DD2E214BE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" name="Line 1">
          <a:extLst>
            <a:ext uri="{FF2B5EF4-FFF2-40B4-BE49-F238E27FC236}">
              <a16:creationId xmlns:a16="http://schemas.microsoft.com/office/drawing/2014/main" id="{D3F3EEC4-C77F-4A78-83A6-1840C621012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7" name="Line 1">
          <a:extLst>
            <a:ext uri="{FF2B5EF4-FFF2-40B4-BE49-F238E27FC236}">
              <a16:creationId xmlns:a16="http://schemas.microsoft.com/office/drawing/2014/main" id="{FC3C7781-8F0E-4638-9B9F-952122AA03C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8" name="Line 1">
          <a:extLst>
            <a:ext uri="{FF2B5EF4-FFF2-40B4-BE49-F238E27FC236}">
              <a16:creationId xmlns:a16="http://schemas.microsoft.com/office/drawing/2014/main" id="{1EBBE91F-B7E5-4A89-8C74-290D04DCB136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" name="Line 1">
          <a:extLst>
            <a:ext uri="{FF2B5EF4-FFF2-40B4-BE49-F238E27FC236}">
              <a16:creationId xmlns:a16="http://schemas.microsoft.com/office/drawing/2014/main" id="{96A42FCD-E46A-41BD-ABD0-D7C894802BD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0" name="Line 1">
          <a:extLst>
            <a:ext uri="{FF2B5EF4-FFF2-40B4-BE49-F238E27FC236}">
              <a16:creationId xmlns:a16="http://schemas.microsoft.com/office/drawing/2014/main" id="{BC865626-7116-4D88-93FA-2489ACA4FB5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1" name="Line 1">
          <a:extLst>
            <a:ext uri="{FF2B5EF4-FFF2-40B4-BE49-F238E27FC236}">
              <a16:creationId xmlns:a16="http://schemas.microsoft.com/office/drawing/2014/main" id="{B9707184-854C-4ED1-98CE-2B634FDC964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" name="Line 1">
          <a:extLst>
            <a:ext uri="{FF2B5EF4-FFF2-40B4-BE49-F238E27FC236}">
              <a16:creationId xmlns:a16="http://schemas.microsoft.com/office/drawing/2014/main" id="{BD5E451C-7544-412D-B8A6-5778F6085EF3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3" name="Line 1">
          <a:extLst>
            <a:ext uri="{FF2B5EF4-FFF2-40B4-BE49-F238E27FC236}">
              <a16:creationId xmlns:a16="http://schemas.microsoft.com/office/drawing/2014/main" id="{7062E8D6-DE74-4D7D-9D66-88F84BF988F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4" name="Line 1">
          <a:extLst>
            <a:ext uri="{FF2B5EF4-FFF2-40B4-BE49-F238E27FC236}">
              <a16:creationId xmlns:a16="http://schemas.microsoft.com/office/drawing/2014/main" id="{463D6C66-4559-4364-A74F-75530382F64F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" name="Line 1">
          <a:extLst>
            <a:ext uri="{FF2B5EF4-FFF2-40B4-BE49-F238E27FC236}">
              <a16:creationId xmlns:a16="http://schemas.microsoft.com/office/drawing/2014/main" id="{CC48F77B-2C67-4FE7-A74C-E4299B8B463F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" name="Line 1">
          <a:extLst>
            <a:ext uri="{FF2B5EF4-FFF2-40B4-BE49-F238E27FC236}">
              <a16:creationId xmlns:a16="http://schemas.microsoft.com/office/drawing/2014/main" id="{8880CE7A-7913-49A5-8045-DA5272608FE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" name="Line 1">
          <a:extLst>
            <a:ext uri="{FF2B5EF4-FFF2-40B4-BE49-F238E27FC236}">
              <a16:creationId xmlns:a16="http://schemas.microsoft.com/office/drawing/2014/main" id="{69D62A23-9F5B-417C-8475-BAA08B2DA11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" name="Line 1">
          <a:extLst>
            <a:ext uri="{FF2B5EF4-FFF2-40B4-BE49-F238E27FC236}">
              <a16:creationId xmlns:a16="http://schemas.microsoft.com/office/drawing/2014/main" id="{51067B61-3121-4EFD-8896-266B35C36F8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" name="Line 1">
          <a:extLst>
            <a:ext uri="{FF2B5EF4-FFF2-40B4-BE49-F238E27FC236}">
              <a16:creationId xmlns:a16="http://schemas.microsoft.com/office/drawing/2014/main" id="{4461772C-067E-46FE-BA69-03776554323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" name="Line 1">
          <a:extLst>
            <a:ext uri="{FF2B5EF4-FFF2-40B4-BE49-F238E27FC236}">
              <a16:creationId xmlns:a16="http://schemas.microsoft.com/office/drawing/2014/main" id="{83149BFB-8D14-47E2-A868-92875E166D5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" name="Line 1">
          <a:extLst>
            <a:ext uri="{FF2B5EF4-FFF2-40B4-BE49-F238E27FC236}">
              <a16:creationId xmlns:a16="http://schemas.microsoft.com/office/drawing/2014/main" id="{8D7DBFEA-CA38-47D4-A761-D2C88DB4C891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" name="Line 1">
          <a:extLst>
            <a:ext uri="{FF2B5EF4-FFF2-40B4-BE49-F238E27FC236}">
              <a16:creationId xmlns:a16="http://schemas.microsoft.com/office/drawing/2014/main" id="{C4AD7D87-E60F-4855-A760-3AB0269EF30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" name="Line 1">
          <a:extLst>
            <a:ext uri="{FF2B5EF4-FFF2-40B4-BE49-F238E27FC236}">
              <a16:creationId xmlns:a16="http://schemas.microsoft.com/office/drawing/2014/main" id="{B6414EB9-7AB9-464B-A97D-7E280A680E5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" name="Line 1">
          <a:extLst>
            <a:ext uri="{FF2B5EF4-FFF2-40B4-BE49-F238E27FC236}">
              <a16:creationId xmlns:a16="http://schemas.microsoft.com/office/drawing/2014/main" id="{81340ACD-EADE-4B4B-8C43-02A6E211D3E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" name="Line 1">
          <a:extLst>
            <a:ext uri="{FF2B5EF4-FFF2-40B4-BE49-F238E27FC236}">
              <a16:creationId xmlns:a16="http://schemas.microsoft.com/office/drawing/2014/main" id="{25C2FA7B-98E0-4AB3-A2A8-773386DD04C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" name="Line 1">
          <a:extLst>
            <a:ext uri="{FF2B5EF4-FFF2-40B4-BE49-F238E27FC236}">
              <a16:creationId xmlns:a16="http://schemas.microsoft.com/office/drawing/2014/main" id="{5C44276A-C7D8-4E56-A2E8-F75EBCB65A6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" name="Line 1">
          <a:extLst>
            <a:ext uri="{FF2B5EF4-FFF2-40B4-BE49-F238E27FC236}">
              <a16:creationId xmlns:a16="http://schemas.microsoft.com/office/drawing/2014/main" id="{8100FAED-5818-4784-B39D-9CD882AC6FB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" name="Line 1">
          <a:extLst>
            <a:ext uri="{FF2B5EF4-FFF2-40B4-BE49-F238E27FC236}">
              <a16:creationId xmlns:a16="http://schemas.microsoft.com/office/drawing/2014/main" id="{8DD6C9B1-77E9-431D-A606-93EC9868D7F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" name="Line 1">
          <a:extLst>
            <a:ext uri="{FF2B5EF4-FFF2-40B4-BE49-F238E27FC236}">
              <a16:creationId xmlns:a16="http://schemas.microsoft.com/office/drawing/2014/main" id="{87D28177-936A-4815-A40A-08E29A81560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1" name="Line 1">
          <a:extLst>
            <a:ext uri="{FF2B5EF4-FFF2-40B4-BE49-F238E27FC236}">
              <a16:creationId xmlns:a16="http://schemas.microsoft.com/office/drawing/2014/main" id="{A959D097-B2DF-4C9C-A14E-E92F8790724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2" name="Line 1">
          <a:extLst>
            <a:ext uri="{FF2B5EF4-FFF2-40B4-BE49-F238E27FC236}">
              <a16:creationId xmlns:a16="http://schemas.microsoft.com/office/drawing/2014/main" id="{826BD3C5-5597-462F-A893-E78C3C2279F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" name="Line 1">
          <a:extLst>
            <a:ext uri="{FF2B5EF4-FFF2-40B4-BE49-F238E27FC236}">
              <a16:creationId xmlns:a16="http://schemas.microsoft.com/office/drawing/2014/main" id="{61811749-9EE9-4426-8D96-85131D064BA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" name="Line 1">
          <a:extLst>
            <a:ext uri="{FF2B5EF4-FFF2-40B4-BE49-F238E27FC236}">
              <a16:creationId xmlns:a16="http://schemas.microsoft.com/office/drawing/2014/main" id="{2A05213A-072F-44F4-A4C4-3DD11522666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5" name="Line 1">
          <a:extLst>
            <a:ext uri="{FF2B5EF4-FFF2-40B4-BE49-F238E27FC236}">
              <a16:creationId xmlns:a16="http://schemas.microsoft.com/office/drawing/2014/main" id="{3C77E42C-E9DD-463F-B35B-76579698D77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6" name="Line 1">
          <a:extLst>
            <a:ext uri="{FF2B5EF4-FFF2-40B4-BE49-F238E27FC236}">
              <a16:creationId xmlns:a16="http://schemas.microsoft.com/office/drawing/2014/main" id="{CD54B4CC-37D8-4B3A-A07F-AA82FBBED82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7" name="Line 1">
          <a:extLst>
            <a:ext uri="{FF2B5EF4-FFF2-40B4-BE49-F238E27FC236}">
              <a16:creationId xmlns:a16="http://schemas.microsoft.com/office/drawing/2014/main" id="{B8DF7607-9213-4874-BAA8-26F2C4BCAA3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8" name="Line 1">
          <a:extLst>
            <a:ext uri="{FF2B5EF4-FFF2-40B4-BE49-F238E27FC236}">
              <a16:creationId xmlns:a16="http://schemas.microsoft.com/office/drawing/2014/main" id="{42D78DB0-8AA5-4CBB-853C-0275BE30B17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9" name="Line 1">
          <a:extLst>
            <a:ext uri="{FF2B5EF4-FFF2-40B4-BE49-F238E27FC236}">
              <a16:creationId xmlns:a16="http://schemas.microsoft.com/office/drawing/2014/main" id="{AEB910B0-35FD-4FEB-BC0E-FCE60A15141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0" name="Line 1">
          <a:extLst>
            <a:ext uri="{FF2B5EF4-FFF2-40B4-BE49-F238E27FC236}">
              <a16:creationId xmlns:a16="http://schemas.microsoft.com/office/drawing/2014/main" id="{CFA6944E-0CB7-443E-A743-5C84A6E367A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1" name="Line 1">
          <a:extLst>
            <a:ext uri="{FF2B5EF4-FFF2-40B4-BE49-F238E27FC236}">
              <a16:creationId xmlns:a16="http://schemas.microsoft.com/office/drawing/2014/main" id="{58F55212-7B2B-4F1C-B08E-0E3F84383AB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2" name="Line 1">
          <a:extLst>
            <a:ext uri="{FF2B5EF4-FFF2-40B4-BE49-F238E27FC236}">
              <a16:creationId xmlns:a16="http://schemas.microsoft.com/office/drawing/2014/main" id="{2516E28C-ACEC-46C4-9B48-C405FD3E482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3" name="Line 1">
          <a:extLst>
            <a:ext uri="{FF2B5EF4-FFF2-40B4-BE49-F238E27FC236}">
              <a16:creationId xmlns:a16="http://schemas.microsoft.com/office/drawing/2014/main" id="{01005079-79ED-48C2-B935-1749E85BF03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4" name="Line 1">
          <a:extLst>
            <a:ext uri="{FF2B5EF4-FFF2-40B4-BE49-F238E27FC236}">
              <a16:creationId xmlns:a16="http://schemas.microsoft.com/office/drawing/2014/main" id="{E1CEA494-BFEB-41AC-BF81-1CE44CD3E66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5" name="Line 1">
          <a:extLst>
            <a:ext uri="{FF2B5EF4-FFF2-40B4-BE49-F238E27FC236}">
              <a16:creationId xmlns:a16="http://schemas.microsoft.com/office/drawing/2014/main" id="{EAA5CCAD-7C26-47F0-9451-8C0B9401579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6" name="Line 1">
          <a:extLst>
            <a:ext uri="{FF2B5EF4-FFF2-40B4-BE49-F238E27FC236}">
              <a16:creationId xmlns:a16="http://schemas.microsoft.com/office/drawing/2014/main" id="{AE387288-5BD9-4B91-BA43-214CA620B47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7" name="Line 1">
          <a:extLst>
            <a:ext uri="{FF2B5EF4-FFF2-40B4-BE49-F238E27FC236}">
              <a16:creationId xmlns:a16="http://schemas.microsoft.com/office/drawing/2014/main" id="{66925F02-A114-448A-9BF3-315CFA46DAA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8" name="Line 1">
          <a:extLst>
            <a:ext uri="{FF2B5EF4-FFF2-40B4-BE49-F238E27FC236}">
              <a16:creationId xmlns:a16="http://schemas.microsoft.com/office/drawing/2014/main" id="{2ED5FC0F-FFCC-45F9-83C5-13CE7223587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9" name="Line 1">
          <a:extLst>
            <a:ext uri="{FF2B5EF4-FFF2-40B4-BE49-F238E27FC236}">
              <a16:creationId xmlns:a16="http://schemas.microsoft.com/office/drawing/2014/main" id="{B1126728-041F-4A71-B12D-EC132054AF2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0" name="Line 1">
          <a:extLst>
            <a:ext uri="{FF2B5EF4-FFF2-40B4-BE49-F238E27FC236}">
              <a16:creationId xmlns:a16="http://schemas.microsoft.com/office/drawing/2014/main" id="{B9311945-5CBD-47B8-BD37-D98B9C2D819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1" name="Line 1">
          <a:extLst>
            <a:ext uri="{FF2B5EF4-FFF2-40B4-BE49-F238E27FC236}">
              <a16:creationId xmlns:a16="http://schemas.microsoft.com/office/drawing/2014/main" id="{83B7E473-514F-4281-B5B0-6F983842EB2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2" name="Line 1">
          <a:extLst>
            <a:ext uri="{FF2B5EF4-FFF2-40B4-BE49-F238E27FC236}">
              <a16:creationId xmlns:a16="http://schemas.microsoft.com/office/drawing/2014/main" id="{A4201739-5153-4DCE-90CB-9D4A226E4F3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3" name="Line 1">
          <a:extLst>
            <a:ext uri="{FF2B5EF4-FFF2-40B4-BE49-F238E27FC236}">
              <a16:creationId xmlns:a16="http://schemas.microsoft.com/office/drawing/2014/main" id="{4A3D8744-B962-4FAF-8875-442FEAAB7F9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4" name="Line 1">
          <a:extLst>
            <a:ext uri="{FF2B5EF4-FFF2-40B4-BE49-F238E27FC236}">
              <a16:creationId xmlns:a16="http://schemas.microsoft.com/office/drawing/2014/main" id="{74D01229-94B7-496C-972A-D0ED3365855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5" name="Line 1">
          <a:extLst>
            <a:ext uri="{FF2B5EF4-FFF2-40B4-BE49-F238E27FC236}">
              <a16:creationId xmlns:a16="http://schemas.microsoft.com/office/drawing/2014/main" id="{0AB08B8D-1873-41C8-805E-182C9EBA73E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6" name="Line 1">
          <a:extLst>
            <a:ext uri="{FF2B5EF4-FFF2-40B4-BE49-F238E27FC236}">
              <a16:creationId xmlns:a16="http://schemas.microsoft.com/office/drawing/2014/main" id="{17F47BB6-1CC9-41C6-86DF-01C4657990D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" name="Line 1">
          <a:extLst>
            <a:ext uri="{FF2B5EF4-FFF2-40B4-BE49-F238E27FC236}">
              <a16:creationId xmlns:a16="http://schemas.microsoft.com/office/drawing/2014/main" id="{BAD9B67F-B67A-4BF1-A581-E572727416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" name="Line 1">
          <a:extLst>
            <a:ext uri="{FF2B5EF4-FFF2-40B4-BE49-F238E27FC236}">
              <a16:creationId xmlns:a16="http://schemas.microsoft.com/office/drawing/2014/main" id="{399A6FB1-788E-44FB-A389-E1D0F67123D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" name="Line 1">
          <a:extLst>
            <a:ext uri="{FF2B5EF4-FFF2-40B4-BE49-F238E27FC236}">
              <a16:creationId xmlns:a16="http://schemas.microsoft.com/office/drawing/2014/main" id="{4D38F4DA-8331-4CE6-A6F4-B7F510D8B13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" name="Line 1">
          <a:extLst>
            <a:ext uri="{FF2B5EF4-FFF2-40B4-BE49-F238E27FC236}">
              <a16:creationId xmlns:a16="http://schemas.microsoft.com/office/drawing/2014/main" id="{A337D37C-A2D0-4935-8246-DD794EB103A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1" name="Line 1">
          <a:extLst>
            <a:ext uri="{FF2B5EF4-FFF2-40B4-BE49-F238E27FC236}">
              <a16:creationId xmlns:a16="http://schemas.microsoft.com/office/drawing/2014/main" id="{FDD241D2-D0CA-4750-8D75-65276278CD8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2" name="Line 1">
          <a:extLst>
            <a:ext uri="{FF2B5EF4-FFF2-40B4-BE49-F238E27FC236}">
              <a16:creationId xmlns:a16="http://schemas.microsoft.com/office/drawing/2014/main" id="{6F42DAAA-E063-4DBF-9D5C-C25BEA5250B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" name="Line 1">
          <a:extLst>
            <a:ext uri="{FF2B5EF4-FFF2-40B4-BE49-F238E27FC236}">
              <a16:creationId xmlns:a16="http://schemas.microsoft.com/office/drawing/2014/main" id="{87568E0F-F2FC-4D8E-8E4E-33F662F1A96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" name="Line 1">
          <a:extLst>
            <a:ext uri="{FF2B5EF4-FFF2-40B4-BE49-F238E27FC236}">
              <a16:creationId xmlns:a16="http://schemas.microsoft.com/office/drawing/2014/main" id="{B8AA6C90-8048-404A-BAFE-589794712FF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5" name="Line 1">
          <a:extLst>
            <a:ext uri="{FF2B5EF4-FFF2-40B4-BE49-F238E27FC236}">
              <a16:creationId xmlns:a16="http://schemas.microsoft.com/office/drawing/2014/main" id="{662AB9A6-A01A-4012-B3A4-F378C728F90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6" name="Line 1">
          <a:extLst>
            <a:ext uri="{FF2B5EF4-FFF2-40B4-BE49-F238E27FC236}">
              <a16:creationId xmlns:a16="http://schemas.microsoft.com/office/drawing/2014/main" id="{6D814C2E-E625-44C5-9A52-1A22EA1B1EE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7" name="Line 1">
          <a:extLst>
            <a:ext uri="{FF2B5EF4-FFF2-40B4-BE49-F238E27FC236}">
              <a16:creationId xmlns:a16="http://schemas.microsoft.com/office/drawing/2014/main" id="{DE81C793-B208-4079-BC7A-A96A4B750E2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8" name="Line 1">
          <a:extLst>
            <a:ext uri="{FF2B5EF4-FFF2-40B4-BE49-F238E27FC236}">
              <a16:creationId xmlns:a16="http://schemas.microsoft.com/office/drawing/2014/main" id="{7008D379-7A26-4F70-A1CC-6DA49FDE273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9" name="Line 1">
          <a:extLst>
            <a:ext uri="{FF2B5EF4-FFF2-40B4-BE49-F238E27FC236}">
              <a16:creationId xmlns:a16="http://schemas.microsoft.com/office/drawing/2014/main" id="{47A14350-3C1E-49B3-A9A2-0B99AD94939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0" name="Line 1">
          <a:extLst>
            <a:ext uri="{FF2B5EF4-FFF2-40B4-BE49-F238E27FC236}">
              <a16:creationId xmlns:a16="http://schemas.microsoft.com/office/drawing/2014/main" id="{9AAC60F1-1961-4C79-8BEB-6DD6296C8CD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1" name="Line 1">
          <a:extLst>
            <a:ext uri="{FF2B5EF4-FFF2-40B4-BE49-F238E27FC236}">
              <a16:creationId xmlns:a16="http://schemas.microsoft.com/office/drawing/2014/main" id="{A95EAFBA-E5A0-417A-BD91-0602B82558B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2" name="Line 1">
          <a:extLst>
            <a:ext uri="{FF2B5EF4-FFF2-40B4-BE49-F238E27FC236}">
              <a16:creationId xmlns:a16="http://schemas.microsoft.com/office/drawing/2014/main" id="{B85D8D1E-7891-4954-AC92-8D8FE7A7C11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3" name="Line 1">
          <a:extLst>
            <a:ext uri="{FF2B5EF4-FFF2-40B4-BE49-F238E27FC236}">
              <a16:creationId xmlns:a16="http://schemas.microsoft.com/office/drawing/2014/main" id="{DB056840-F075-46AF-A641-0E688AB2B7B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4" name="Line 1">
          <a:extLst>
            <a:ext uri="{FF2B5EF4-FFF2-40B4-BE49-F238E27FC236}">
              <a16:creationId xmlns:a16="http://schemas.microsoft.com/office/drawing/2014/main" id="{CBF54AB8-6A26-4E5D-B939-389CEE76070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" name="Line 1">
          <a:extLst>
            <a:ext uri="{FF2B5EF4-FFF2-40B4-BE49-F238E27FC236}">
              <a16:creationId xmlns:a16="http://schemas.microsoft.com/office/drawing/2014/main" id="{037681D2-6545-4112-8238-3126C2D9447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" name="Line 1">
          <a:extLst>
            <a:ext uri="{FF2B5EF4-FFF2-40B4-BE49-F238E27FC236}">
              <a16:creationId xmlns:a16="http://schemas.microsoft.com/office/drawing/2014/main" id="{E5D721E7-3A94-4635-AD9C-D1D9EC27796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" name="Line 1">
          <a:extLst>
            <a:ext uri="{FF2B5EF4-FFF2-40B4-BE49-F238E27FC236}">
              <a16:creationId xmlns:a16="http://schemas.microsoft.com/office/drawing/2014/main" id="{E1AFFC6D-DA65-4125-A406-7CA59472784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" name="Line 1">
          <a:extLst>
            <a:ext uri="{FF2B5EF4-FFF2-40B4-BE49-F238E27FC236}">
              <a16:creationId xmlns:a16="http://schemas.microsoft.com/office/drawing/2014/main" id="{975D490C-BE57-41FA-91D7-151566F3EF4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" name="Line 1">
          <a:extLst>
            <a:ext uri="{FF2B5EF4-FFF2-40B4-BE49-F238E27FC236}">
              <a16:creationId xmlns:a16="http://schemas.microsoft.com/office/drawing/2014/main" id="{06E3C2F9-89E8-4772-90E1-307F0E75935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" name="Line 1">
          <a:extLst>
            <a:ext uri="{FF2B5EF4-FFF2-40B4-BE49-F238E27FC236}">
              <a16:creationId xmlns:a16="http://schemas.microsoft.com/office/drawing/2014/main" id="{F860B1BF-8446-4032-BAA5-6A7ED762C52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" name="Line 1">
          <a:extLst>
            <a:ext uri="{FF2B5EF4-FFF2-40B4-BE49-F238E27FC236}">
              <a16:creationId xmlns:a16="http://schemas.microsoft.com/office/drawing/2014/main" id="{816D907D-1F5C-42BB-BED4-815D4D4F98A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" name="Line 1">
          <a:extLst>
            <a:ext uri="{FF2B5EF4-FFF2-40B4-BE49-F238E27FC236}">
              <a16:creationId xmlns:a16="http://schemas.microsoft.com/office/drawing/2014/main" id="{2B00C74C-06F6-4991-B3B0-9B51785DBE6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" name="Line 1">
          <a:extLst>
            <a:ext uri="{FF2B5EF4-FFF2-40B4-BE49-F238E27FC236}">
              <a16:creationId xmlns:a16="http://schemas.microsoft.com/office/drawing/2014/main" id="{7E6F19E7-CDB1-447A-A656-22061EB0673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" name="Line 1">
          <a:extLst>
            <a:ext uri="{FF2B5EF4-FFF2-40B4-BE49-F238E27FC236}">
              <a16:creationId xmlns:a16="http://schemas.microsoft.com/office/drawing/2014/main" id="{559F80DF-F36E-4243-ACE9-C33419B736C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" name="Line 1">
          <a:extLst>
            <a:ext uri="{FF2B5EF4-FFF2-40B4-BE49-F238E27FC236}">
              <a16:creationId xmlns:a16="http://schemas.microsoft.com/office/drawing/2014/main" id="{011C31BE-1B2F-47F0-B678-08B9E54B117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" name="Line 1">
          <a:extLst>
            <a:ext uri="{FF2B5EF4-FFF2-40B4-BE49-F238E27FC236}">
              <a16:creationId xmlns:a16="http://schemas.microsoft.com/office/drawing/2014/main" id="{834C7B0D-63FB-40B6-8AE3-B0DFEB952C9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" name="Line 1">
          <a:extLst>
            <a:ext uri="{FF2B5EF4-FFF2-40B4-BE49-F238E27FC236}">
              <a16:creationId xmlns:a16="http://schemas.microsoft.com/office/drawing/2014/main" id="{7E8AE604-EDD5-49F6-8A4D-2F8B4A1E9E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8" name="Line 1">
          <a:extLst>
            <a:ext uri="{FF2B5EF4-FFF2-40B4-BE49-F238E27FC236}">
              <a16:creationId xmlns:a16="http://schemas.microsoft.com/office/drawing/2014/main" id="{59D9AC4A-6C20-453B-AB27-BA3AA492F0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9" name="Line 1">
          <a:extLst>
            <a:ext uri="{FF2B5EF4-FFF2-40B4-BE49-F238E27FC236}">
              <a16:creationId xmlns:a16="http://schemas.microsoft.com/office/drawing/2014/main" id="{8CBA1A26-5276-4FD6-B3B0-1D2F3F0466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" name="Line 1">
          <a:extLst>
            <a:ext uri="{FF2B5EF4-FFF2-40B4-BE49-F238E27FC236}">
              <a16:creationId xmlns:a16="http://schemas.microsoft.com/office/drawing/2014/main" id="{39C3B371-832E-43C7-B01C-7750268EB1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" name="Line 1">
          <a:extLst>
            <a:ext uri="{FF2B5EF4-FFF2-40B4-BE49-F238E27FC236}">
              <a16:creationId xmlns:a16="http://schemas.microsoft.com/office/drawing/2014/main" id="{5869CD2D-76E4-4DA9-9A16-8929BE886AE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" name="Line 1">
          <a:extLst>
            <a:ext uri="{FF2B5EF4-FFF2-40B4-BE49-F238E27FC236}">
              <a16:creationId xmlns:a16="http://schemas.microsoft.com/office/drawing/2014/main" id="{D31B491E-71B5-408D-AD04-A9E48C9B01D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" name="Line 1">
          <a:extLst>
            <a:ext uri="{FF2B5EF4-FFF2-40B4-BE49-F238E27FC236}">
              <a16:creationId xmlns:a16="http://schemas.microsoft.com/office/drawing/2014/main" id="{36C06E07-7257-4854-8109-03AB6BA703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4" name="Line 1">
          <a:extLst>
            <a:ext uri="{FF2B5EF4-FFF2-40B4-BE49-F238E27FC236}">
              <a16:creationId xmlns:a16="http://schemas.microsoft.com/office/drawing/2014/main" id="{1A42D2CB-0CAF-43C5-A9A5-9BD9CF49664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" name="Line 1">
          <a:extLst>
            <a:ext uri="{FF2B5EF4-FFF2-40B4-BE49-F238E27FC236}">
              <a16:creationId xmlns:a16="http://schemas.microsoft.com/office/drawing/2014/main" id="{F8F31E1F-1E96-426C-A1C8-1B4B9C32C2B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6" name="Line 1">
          <a:extLst>
            <a:ext uri="{FF2B5EF4-FFF2-40B4-BE49-F238E27FC236}">
              <a16:creationId xmlns:a16="http://schemas.microsoft.com/office/drawing/2014/main" id="{AA520771-F564-4A63-A30B-E40599114DF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7" name="Line 1">
          <a:extLst>
            <a:ext uri="{FF2B5EF4-FFF2-40B4-BE49-F238E27FC236}">
              <a16:creationId xmlns:a16="http://schemas.microsoft.com/office/drawing/2014/main" id="{6809F527-2384-40B4-B556-0B2BE151896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8" name="Line 1">
          <a:extLst>
            <a:ext uri="{FF2B5EF4-FFF2-40B4-BE49-F238E27FC236}">
              <a16:creationId xmlns:a16="http://schemas.microsoft.com/office/drawing/2014/main" id="{E2F72444-A9A8-4980-BA03-746FB2D5994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9" name="Line 1">
          <a:extLst>
            <a:ext uri="{FF2B5EF4-FFF2-40B4-BE49-F238E27FC236}">
              <a16:creationId xmlns:a16="http://schemas.microsoft.com/office/drawing/2014/main" id="{075D2D7B-DC22-4D69-87EB-AEF13A75CC3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0" name="Line 1">
          <a:extLst>
            <a:ext uri="{FF2B5EF4-FFF2-40B4-BE49-F238E27FC236}">
              <a16:creationId xmlns:a16="http://schemas.microsoft.com/office/drawing/2014/main" id="{FD8DE4A0-F0F5-46B6-B5DE-951371F60C1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1" name="Line 1">
          <a:extLst>
            <a:ext uri="{FF2B5EF4-FFF2-40B4-BE49-F238E27FC236}">
              <a16:creationId xmlns:a16="http://schemas.microsoft.com/office/drawing/2014/main" id="{6C2AA46B-9ADA-489F-A022-755A1253790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2" name="Line 1">
          <a:extLst>
            <a:ext uri="{FF2B5EF4-FFF2-40B4-BE49-F238E27FC236}">
              <a16:creationId xmlns:a16="http://schemas.microsoft.com/office/drawing/2014/main" id="{BE33291E-B367-44B0-A7F6-58C0261BE29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3" name="Line 1">
          <a:extLst>
            <a:ext uri="{FF2B5EF4-FFF2-40B4-BE49-F238E27FC236}">
              <a16:creationId xmlns:a16="http://schemas.microsoft.com/office/drawing/2014/main" id="{86CC43B5-8A6A-46D9-B80C-34C2417331A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4" name="Line 1">
          <a:extLst>
            <a:ext uri="{FF2B5EF4-FFF2-40B4-BE49-F238E27FC236}">
              <a16:creationId xmlns:a16="http://schemas.microsoft.com/office/drawing/2014/main" id="{755CF519-E8FC-46BF-94AB-35BFE32B8AE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5" name="Line 1">
          <a:extLst>
            <a:ext uri="{FF2B5EF4-FFF2-40B4-BE49-F238E27FC236}">
              <a16:creationId xmlns:a16="http://schemas.microsoft.com/office/drawing/2014/main" id="{1E136566-9861-4320-BA72-641713BAF86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6" name="Line 1">
          <a:extLst>
            <a:ext uri="{FF2B5EF4-FFF2-40B4-BE49-F238E27FC236}">
              <a16:creationId xmlns:a16="http://schemas.microsoft.com/office/drawing/2014/main" id="{B0725166-A06B-410A-9E22-3DFB846FF09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7" name="Line 1">
          <a:extLst>
            <a:ext uri="{FF2B5EF4-FFF2-40B4-BE49-F238E27FC236}">
              <a16:creationId xmlns:a16="http://schemas.microsoft.com/office/drawing/2014/main" id="{971E2EAA-36AB-4464-B685-6BC0B3FB1F8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8" name="Line 1">
          <a:extLst>
            <a:ext uri="{FF2B5EF4-FFF2-40B4-BE49-F238E27FC236}">
              <a16:creationId xmlns:a16="http://schemas.microsoft.com/office/drawing/2014/main" id="{809851F3-904A-4652-A99F-99D94691D7F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9" name="Line 1">
          <a:extLst>
            <a:ext uri="{FF2B5EF4-FFF2-40B4-BE49-F238E27FC236}">
              <a16:creationId xmlns:a16="http://schemas.microsoft.com/office/drawing/2014/main" id="{E17F30F3-340B-42EE-B46A-4C5FFD31510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0" name="Line 1">
          <a:extLst>
            <a:ext uri="{FF2B5EF4-FFF2-40B4-BE49-F238E27FC236}">
              <a16:creationId xmlns:a16="http://schemas.microsoft.com/office/drawing/2014/main" id="{8B82A1DF-B09D-48FB-BF9F-199B2A80504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1" name="Line 1">
          <a:extLst>
            <a:ext uri="{FF2B5EF4-FFF2-40B4-BE49-F238E27FC236}">
              <a16:creationId xmlns:a16="http://schemas.microsoft.com/office/drawing/2014/main" id="{28777F6D-D9C0-439D-AFFE-274C014857C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2" name="Line 1">
          <a:extLst>
            <a:ext uri="{FF2B5EF4-FFF2-40B4-BE49-F238E27FC236}">
              <a16:creationId xmlns:a16="http://schemas.microsoft.com/office/drawing/2014/main" id="{6ADE851B-BC07-4A38-8E5F-DC5D4E1F3DE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3" name="Line 1">
          <a:extLst>
            <a:ext uri="{FF2B5EF4-FFF2-40B4-BE49-F238E27FC236}">
              <a16:creationId xmlns:a16="http://schemas.microsoft.com/office/drawing/2014/main" id="{D6896540-5BB6-499C-9B61-C4D2316854A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4" name="Line 1">
          <a:extLst>
            <a:ext uri="{FF2B5EF4-FFF2-40B4-BE49-F238E27FC236}">
              <a16:creationId xmlns:a16="http://schemas.microsoft.com/office/drawing/2014/main" id="{BCF063F8-837F-4378-A3CA-D9849CEDC6E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5" name="Line 1">
          <a:extLst>
            <a:ext uri="{FF2B5EF4-FFF2-40B4-BE49-F238E27FC236}">
              <a16:creationId xmlns:a16="http://schemas.microsoft.com/office/drawing/2014/main" id="{1CE3C946-F937-401E-943F-C80AA4B5BC7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6" name="Line 1">
          <a:extLst>
            <a:ext uri="{FF2B5EF4-FFF2-40B4-BE49-F238E27FC236}">
              <a16:creationId xmlns:a16="http://schemas.microsoft.com/office/drawing/2014/main" id="{0F80BD7E-123D-4485-BCE1-202E9C006E1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" name="Line 1">
          <a:extLst>
            <a:ext uri="{FF2B5EF4-FFF2-40B4-BE49-F238E27FC236}">
              <a16:creationId xmlns:a16="http://schemas.microsoft.com/office/drawing/2014/main" id="{22B57A90-F6AC-486D-B782-671637108DA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" name="Line 1">
          <a:extLst>
            <a:ext uri="{FF2B5EF4-FFF2-40B4-BE49-F238E27FC236}">
              <a16:creationId xmlns:a16="http://schemas.microsoft.com/office/drawing/2014/main" id="{DE3EDC4B-8905-4C91-8130-AFA2678F519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" name="Line 1">
          <a:extLst>
            <a:ext uri="{FF2B5EF4-FFF2-40B4-BE49-F238E27FC236}">
              <a16:creationId xmlns:a16="http://schemas.microsoft.com/office/drawing/2014/main" id="{A00E5418-D3F3-4C6B-89C6-FFAC25C099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" name="Line 1">
          <a:extLst>
            <a:ext uri="{FF2B5EF4-FFF2-40B4-BE49-F238E27FC236}">
              <a16:creationId xmlns:a16="http://schemas.microsoft.com/office/drawing/2014/main" id="{A91C70E5-47F9-43CA-95D2-26A13F9321C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1" name="Line 1">
          <a:extLst>
            <a:ext uri="{FF2B5EF4-FFF2-40B4-BE49-F238E27FC236}">
              <a16:creationId xmlns:a16="http://schemas.microsoft.com/office/drawing/2014/main" id="{451E9104-734B-400B-89C6-67FA9E1111C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2" name="Line 1">
          <a:extLst>
            <a:ext uri="{FF2B5EF4-FFF2-40B4-BE49-F238E27FC236}">
              <a16:creationId xmlns:a16="http://schemas.microsoft.com/office/drawing/2014/main" id="{F15F0920-2DA1-4526-BF1D-D03635157B7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" name="Line 1">
          <a:extLst>
            <a:ext uri="{FF2B5EF4-FFF2-40B4-BE49-F238E27FC236}">
              <a16:creationId xmlns:a16="http://schemas.microsoft.com/office/drawing/2014/main" id="{FA794738-C425-44EF-A02C-AFD40669C0C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" name="Line 1">
          <a:extLst>
            <a:ext uri="{FF2B5EF4-FFF2-40B4-BE49-F238E27FC236}">
              <a16:creationId xmlns:a16="http://schemas.microsoft.com/office/drawing/2014/main" id="{0283426B-665B-4604-AD55-392694C568A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5" name="Line 1">
          <a:extLst>
            <a:ext uri="{FF2B5EF4-FFF2-40B4-BE49-F238E27FC236}">
              <a16:creationId xmlns:a16="http://schemas.microsoft.com/office/drawing/2014/main" id="{8B054068-1A1B-4E17-B23D-127F7423061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6" name="Line 1">
          <a:extLst>
            <a:ext uri="{FF2B5EF4-FFF2-40B4-BE49-F238E27FC236}">
              <a16:creationId xmlns:a16="http://schemas.microsoft.com/office/drawing/2014/main" id="{1A80327A-AC7E-4576-8EED-C249E2DCBEC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7" name="Line 1">
          <a:extLst>
            <a:ext uri="{FF2B5EF4-FFF2-40B4-BE49-F238E27FC236}">
              <a16:creationId xmlns:a16="http://schemas.microsoft.com/office/drawing/2014/main" id="{0356525F-50F7-4357-8EE2-A634E603966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8" name="Line 1">
          <a:extLst>
            <a:ext uri="{FF2B5EF4-FFF2-40B4-BE49-F238E27FC236}">
              <a16:creationId xmlns:a16="http://schemas.microsoft.com/office/drawing/2014/main" id="{F0930FA9-CB2F-4439-A113-86937C76BA7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9" name="Line 1">
          <a:extLst>
            <a:ext uri="{FF2B5EF4-FFF2-40B4-BE49-F238E27FC236}">
              <a16:creationId xmlns:a16="http://schemas.microsoft.com/office/drawing/2014/main" id="{2EC3D1B2-78A1-44FE-AF6C-F841F6FF61D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0" name="Line 1">
          <a:extLst>
            <a:ext uri="{FF2B5EF4-FFF2-40B4-BE49-F238E27FC236}">
              <a16:creationId xmlns:a16="http://schemas.microsoft.com/office/drawing/2014/main" id="{89D805E3-3A99-49D6-8455-1CFBB14906F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1" name="Line 1">
          <a:extLst>
            <a:ext uri="{FF2B5EF4-FFF2-40B4-BE49-F238E27FC236}">
              <a16:creationId xmlns:a16="http://schemas.microsoft.com/office/drawing/2014/main" id="{2E6A784E-3646-48C5-B9F7-F907D9D5AF7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2" name="Line 1">
          <a:extLst>
            <a:ext uri="{FF2B5EF4-FFF2-40B4-BE49-F238E27FC236}">
              <a16:creationId xmlns:a16="http://schemas.microsoft.com/office/drawing/2014/main" id="{9FB9C308-AEB1-44B7-8B72-F5FE203F42D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3" name="Line 1">
          <a:extLst>
            <a:ext uri="{FF2B5EF4-FFF2-40B4-BE49-F238E27FC236}">
              <a16:creationId xmlns:a16="http://schemas.microsoft.com/office/drawing/2014/main" id="{4B21FF40-4B14-4E70-8E8C-067039A455E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4" name="Line 1">
          <a:extLst>
            <a:ext uri="{FF2B5EF4-FFF2-40B4-BE49-F238E27FC236}">
              <a16:creationId xmlns:a16="http://schemas.microsoft.com/office/drawing/2014/main" id="{76EAB301-E857-44EC-A02B-B56ABB56675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5" name="Line 1">
          <a:extLst>
            <a:ext uri="{FF2B5EF4-FFF2-40B4-BE49-F238E27FC236}">
              <a16:creationId xmlns:a16="http://schemas.microsoft.com/office/drawing/2014/main" id="{44D354C8-FF4C-4B2F-A35E-D181594C8DF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6" name="Line 1">
          <a:extLst>
            <a:ext uri="{FF2B5EF4-FFF2-40B4-BE49-F238E27FC236}">
              <a16:creationId xmlns:a16="http://schemas.microsoft.com/office/drawing/2014/main" id="{C800F5C8-6E85-42EB-965B-C1F3BF52A4F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7" name="Line 1">
          <a:extLst>
            <a:ext uri="{FF2B5EF4-FFF2-40B4-BE49-F238E27FC236}">
              <a16:creationId xmlns:a16="http://schemas.microsoft.com/office/drawing/2014/main" id="{8A337D75-C8B7-4E69-A706-9612AEA0E04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8" name="Line 1">
          <a:extLst>
            <a:ext uri="{FF2B5EF4-FFF2-40B4-BE49-F238E27FC236}">
              <a16:creationId xmlns:a16="http://schemas.microsoft.com/office/drawing/2014/main" id="{EEA320B5-3CCE-46FC-8305-719685D6876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9" name="Line 1">
          <a:extLst>
            <a:ext uri="{FF2B5EF4-FFF2-40B4-BE49-F238E27FC236}">
              <a16:creationId xmlns:a16="http://schemas.microsoft.com/office/drawing/2014/main" id="{C8D93C52-8533-4718-B8A0-DEA0F593653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0" name="Line 1">
          <a:extLst>
            <a:ext uri="{FF2B5EF4-FFF2-40B4-BE49-F238E27FC236}">
              <a16:creationId xmlns:a16="http://schemas.microsoft.com/office/drawing/2014/main" id="{F1744B3B-3781-4FB7-9732-E1718B98858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1" name="Line 1">
          <a:extLst>
            <a:ext uri="{FF2B5EF4-FFF2-40B4-BE49-F238E27FC236}">
              <a16:creationId xmlns:a16="http://schemas.microsoft.com/office/drawing/2014/main" id="{CC4D77CA-0B39-49F4-860E-E187B6DDE61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2" name="Line 1">
          <a:extLst>
            <a:ext uri="{FF2B5EF4-FFF2-40B4-BE49-F238E27FC236}">
              <a16:creationId xmlns:a16="http://schemas.microsoft.com/office/drawing/2014/main" id="{6CD0B40D-A35A-4D79-A072-B0554E53020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3" name="Line 1">
          <a:extLst>
            <a:ext uri="{FF2B5EF4-FFF2-40B4-BE49-F238E27FC236}">
              <a16:creationId xmlns:a16="http://schemas.microsoft.com/office/drawing/2014/main" id="{6BE90D03-A524-4508-826A-138651FD306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4" name="Line 1">
          <a:extLst>
            <a:ext uri="{FF2B5EF4-FFF2-40B4-BE49-F238E27FC236}">
              <a16:creationId xmlns:a16="http://schemas.microsoft.com/office/drawing/2014/main" id="{F70AA47D-350F-42F7-B6E5-5F2FFCC0933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5" name="Line 1">
          <a:extLst>
            <a:ext uri="{FF2B5EF4-FFF2-40B4-BE49-F238E27FC236}">
              <a16:creationId xmlns:a16="http://schemas.microsoft.com/office/drawing/2014/main" id="{898C1421-F0BA-49D3-B2B7-98436CD359A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6" name="Line 1">
          <a:extLst>
            <a:ext uri="{FF2B5EF4-FFF2-40B4-BE49-F238E27FC236}">
              <a16:creationId xmlns:a16="http://schemas.microsoft.com/office/drawing/2014/main" id="{2C78E979-7E45-4A17-91BF-624CBBF8B04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" name="Line 1">
          <a:extLst>
            <a:ext uri="{FF2B5EF4-FFF2-40B4-BE49-F238E27FC236}">
              <a16:creationId xmlns:a16="http://schemas.microsoft.com/office/drawing/2014/main" id="{1A4C60CF-EDD7-4A25-BB21-274F64A4220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" name="Line 1">
          <a:extLst>
            <a:ext uri="{FF2B5EF4-FFF2-40B4-BE49-F238E27FC236}">
              <a16:creationId xmlns:a16="http://schemas.microsoft.com/office/drawing/2014/main" id="{669FD5E7-3398-42F2-9E5F-C69C0F5E380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" name="Line 1">
          <a:extLst>
            <a:ext uri="{FF2B5EF4-FFF2-40B4-BE49-F238E27FC236}">
              <a16:creationId xmlns:a16="http://schemas.microsoft.com/office/drawing/2014/main" id="{84AEC97B-5729-4E95-8F9D-029770D16B2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" name="Line 1">
          <a:extLst>
            <a:ext uri="{FF2B5EF4-FFF2-40B4-BE49-F238E27FC236}">
              <a16:creationId xmlns:a16="http://schemas.microsoft.com/office/drawing/2014/main" id="{B29FE1D8-7294-4148-B622-91DB68C9A67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1" name="Line 1">
          <a:extLst>
            <a:ext uri="{FF2B5EF4-FFF2-40B4-BE49-F238E27FC236}">
              <a16:creationId xmlns:a16="http://schemas.microsoft.com/office/drawing/2014/main" id="{3F10731C-D6BA-4E7B-AF21-136B0254B8B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2" name="Line 1">
          <a:extLst>
            <a:ext uri="{FF2B5EF4-FFF2-40B4-BE49-F238E27FC236}">
              <a16:creationId xmlns:a16="http://schemas.microsoft.com/office/drawing/2014/main" id="{6090FBA3-7274-44E2-9A4F-D8A35E7B3C4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" name="Line 1">
          <a:extLst>
            <a:ext uri="{FF2B5EF4-FFF2-40B4-BE49-F238E27FC236}">
              <a16:creationId xmlns:a16="http://schemas.microsoft.com/office/drawing/2014/main" id="{7B7255B8-3273-4E8B-8E70-0B26E02FF19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" name="Line 1">
          <a:extLst>
            <a:ext uri="{FF2B5EF4-FFF2-40B4-BE49-F238E27FC236}">
              <a16:creationId xmlns:a16="http://schemas.microsoft.com/office/drawing/2014/main" id="{0BF1B03D-58D3-4742-A089-531941B15A3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5" name="Line 1">
          <a:extLst>
            <a:ext uri="{FF2B5EF4-FFF2-40B4-BE49-F238E27FC236}">
              <a16:creationId xmlns:a16="http://schemas.microsoft.com/office/drawing/2014/main" id="{DF11C7B7-B51C-42BF-BCAE-0EA7E32D204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" name="Line 1">
          <a:extLst>
            <a:ext uri="{FF2B5EF4-FFF2-40B4-BE49-F238E27FC236}">
              <a16:creationId xmlns:a16="http://schemas.microsoft.com/office/drawing/2014/main" id="{B7AFD520-1EE9-45A4-9C22-F3036E0BB44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" name="Line 1">
          <a:extLst>
            <a:ext uri="{FF2B5EF4-FFF2-40B4-BE49-F238E27FC236}">
              <a16:creationId xmlns:a16="http://schemas.microsoft.com/office/drawing/2014/main" id="{649EC93A-1583-4A80-8EC5-BA1E1B57727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" name="Line 1">
          <a:extLst>
            <a:ext uri="{FF2B5EF4-FFF2-40B4-BE49-F238E27FC236}">
              <a16:creationId xmlns:a16="http://schemas.microsoft.com/office/drawing/2014/main" id="{AF996E75-6B9F-4B08-90D7-F6F3500D8BC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" name="Line 1">
          <a:extLst>
            <a:ext uri="{FF2B5EF4-FFF2-40B4-BE49-F238E27FC236}">
              <a16:creationId xmlns:a16="http://schemas.microsoft.com/office/drawing/2014/main" id="{366CC0B7-F196-4E7D-8759-819E0475A24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" name="Line 1">
          <a:extLst>
            <a:ext uri="{FF2B5EF4-FFF2-40B4-BE49-F238E27FC236}">
              <a16:creationId xmlns:a16="http://schemas.microsoft.com/office/drawing/2014/main" id="{B6272DEC-24F2-45D3-9D66-0FBBE0E134E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" name="Line 1">
          <a:extLst>
            <a:ext uri="{FF2B5EF4-FFF2-40B4-BE49-F238E27FC236}">
              <a16:creationId xmlns:a16="http://schemas.microsoft.com/office/drawing/2014/main" id="{02603E0F-7539-41AC-9BE4-0F7F671C600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" name="Line 1">
          <a:extLst>
            <a:ext uri="{FF2B5EF4-FFF2-40B4-BE49-F238E27FC236}">
              <a16:creationId xmlns:a16="http://schemas.microsoft.com/office/drawing/2014/main" id="{72579FC9-82B4-42C3-9E6F-126496D494F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" name="Line 1">
          <a:extLst>
            <a:ext uri="{FF2B5EF4-FFF2-40B4-BE49-F238E27FC236}">
              <a16:creationId xmlns:a16="http://schemas.microsoft.com/office/drawing/2014/main" id="{6D09C2B1-EA86-4FBA-843B-6466E516F65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" name="Line 1">
          <a:extLst>
            <a:ext uri="{FF2B5EF4-FFF2-40B4-BE49-F238E27FC236}">
              <a16:creationId xmlns:a16="http://schemas.microsoft.com/office/drawing/2014/main" id="{776E08B3-14C9-43A3-B380-962F34E7D82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" name="Line 1">
          <a:extLst>
            <a:ext uri="{FF2B5EF4-FFF2-40B4-BE49-F238E27FC236}">
              <a16:creationId xmlns:a16="http://schemas.microsoft.com/office/drawing/2014/main" id="{FB3DA95C-86D2-415D-B8FA-65FBB0755BC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" name="Line 1">
          <a:extLst>
            <a:ext uri="{FF2B5EF4-FFF2-40B4-BE49-F238E27FC236}">
              <a16:creationId xmlns:a16="http://schemas.microsoft.com/office/drawing/2014/main" id="{62E4B699-AEDD-4C51-A275-E561A2153A8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" name="Line 1">
          <a:extLst>
            <a:ext uri="{FF2B5EF4-FFF2-40B4-BE49-F238E27FC236}">
              <a16:creationId xmlns:a16="http://schemas.microsoft.com/office/drawing/2014/main" id="{647136C2-BEBB-4857-91A2-CA0948A11A4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" name="Line 1">
          <a:extLst>
            <a:ext uri="{FF2B5EF4-FFF2-40B4-BE49-F238E27FC236}">
              <a16:creationId xmlns:a16="http://schemas.microsoft.com/office/drawing/2014/main" id="{75D32755-B699-485D-8546-19B3DB2C526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" name="Line 1">
          <a:extLst>
            <a:ext uri="{FF2B5EF4-FFF2-40B4-BE49-F238E27FC236}">
              <a16:creationId xmlns:a16="http://schemas.microsoft.com/office/drawing/2014/main" id="{48F01F76-C53B-4989-BB8B-D991CA07164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" name="Line 1">
          <a:extLst>
            <a:ext uri="{FF2B5EF4-FFF2-40B4-BE49-F238E27FC236}">
              <a16:creationId xmlns:a16="http://schemas.microsoft.com/office/drawing/2014/main" id="{4A64D552-F42E-4AC5-A6BD-DDAB582DE60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" name="Line 1">
          <a:extLst>
            <a:ext uri="{FF2B5EF4-FFF2-40B4-BE49-F238E27FC236}">
              <a16:creationId xmlns:a16="http://schemas.microsoft.com/office/drawing/2014/main" id="{7DBCD624-473C-4B47-BE35-4523B4EC3A9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" name="Line 1">
          <a:extLst>
            <a:ext uri="{FF2B5EF4-FFF2-40B4-BE49-F238E27FC236}">
              <a16:creationId xmlns:a16="http://schemas.microsoft.com/office/drawing/2014/main" id="{540C6EAF-A613-4FDB-A3CB-63BD55EBB41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" name="Line 1">
          <a:extLst>
            <a:ext uri="{FF2B5EF4-FFF2-40B4-BE49-F238E27FC236}">
              <a16:creationId xmlns:a16="http://schemas.microsoft.com/office/drawing/2014/main" id="{81ED9ED4-8D09-4BE1-9BA9-CE662469362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" name="Line 1">
          <a:extLst>
            <a:ext uri="{FF2B5EF4-FFF2-40B4-BE49-F238E27FC236}">
              <a16:creationId xmlns:a16="http://schemas.microsoft.com/office/drawing/2014/main" id="{2E4F8358-5DE1-4C8D-9486-725E2525007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" name="Line 1">
          <a:extLst>
            <a:ext uri="{FF2B5EF4-FFF2-40B4-BE49-F238E27FC236}">
              <a16:creationId xmlns:a16="http://schemas.microsoft.com/office/drawing/2014/main" id="{C1073DBC-E35B-427B-A418-62451792ED9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" name="Line 1">
          <a:extLst>
            <a:ext uri="{FF2B5EF4-FFF2-40B4-BE49-F238E27FC236}">
              <a16:creationId xmlns:a16="http://schemas.microsoft.com/office/drawing/2014/main" id="{3201E1C6-5376-46D8-A267-F485DC5516F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" name="Line 1">
          <a:extLst>
            <a:ext uri="{FF2B5EF4-FFF2-40B4-BE49-F238E27FC236}">
              <a16:creationId xmlns:a16="http://schemas.microsoft.com/office/drawing/2014/main" id="{90B8F028-04A2-480F-809F-0200FB8B9D8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" name="Line 1">
          <a:extLst>
            <a:ext uri="{FF2B5EF4-FFF2-40B4-BE49-F238E27FC236}">
              <a16:creationId xmlns:a16="http://schemas.microsoft.com/office/drawing/2014/main" id="{E1E74BCE-CE80-42BE-B31A-10578A42F80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" name="Line 1">
          <a:extLst>
            <a:ext uri="{FF2B5EF4-FFF2-40B4-BE49-F238E27FC236}">
              <a16:creationId xmlns:a16="http://schemas.microsoft.com/office/drawing/2014/main" id="{CC71140B-635A-42A2-81A6-9D82065ACBA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" name="Line 1">
          <a:extLst>
            <a:ext uri="{FF2B5EF4-FFF2-40B4-BE49-F238E27FC236}">
              <a16:creationId xmlns:a16="http://schemas.microsoft.com/office/drawing/2014/main" id="{92E18240-084C-4067-A517-13B56979294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1" name="Line 1">
          <a:extLst>
            <a:ext uri="{FF2B5EF4-FFF2-40B4-BE49-F238E27FC236}">
              <a16:creationId xmlns:a16="http://schemas.microsoft.com/office/drawing/2014/main" id="{AC57AA02-68FD-407B-802D-4294ABFD5E2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2" name="Line 1">
          <a:extLst>
            <a:ext uri="{FF2B5EF4-FFF2-40B4-BE49-F238E27FC236}">
              <a16:creationId xmlns:a16="http://schemas.microsoft.com/office/drawing/2014/main" id="{14405F11-9BA2-4BA3-888D-5370493239C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" name="Line 1">
          <a:extLst>
            <a:ext uri="{FF2B5EF4-FFF2-40B4-BE49-F238E27FC236}">
              <a16:creationId xmlns:a16="http://schemas.microsoft.com/office/drawing/2014/main" id="{70DD958D-7B4C-42DD-8ECB-939BE4CF6B1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" name="Line 1">
          <a:extLst>
            <a:ext uri="{FF2B5EF4-FFF2-40B4-BE49-F238E27FC236}">
              <a16:creationId xmlns:a16="http://schemas.microsoft.com/office/drawing/2014/main" id="{AFE14311-A575-4A60-AD15-956DFEBE7C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5" name="Line 1">
          <a:extLst>
            <a:ext uri="{FF2B5EF4-FFF2-40B4-BE49-F238E27FC236}">
              <a16:creationId xmlns:a16="http://schemas.microsoft.com/office/drawing/2014/main" id="{34C8B09A-9803-4563-B88A-A70FC22889F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6" name="Line 1">
          <a:extLst>
            <a:ext uri="{FF2B5EF4-FFF2-40B4-BE49-F238E27FC236}">
              <a16:creationId xmlns:a16="http://schemas.microsoft.com/office/drawing/2014/main" id="{DEE74D81-DAE4-4623-9C81-5CB15259685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7" name="Line 1">
          <a:extLst>
            <a:ext uri="{FF2B5EF4-FFF2-40B4-BE49-F238E27FC236}">
              <a16:creationId xmlns:a16="http://schemas.microsoft.com/office/drawing/2014/main" id="{649C4CE0-0BC6-4C65-98DE-2B67C5708DB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8" name="Line 1">
          <a:extLst>
            <a:ext uri="{FF2B5EF4-FFF2-40B4-BE49-F238E27FC236}">
              <a16:creationId xmlns:a16="http://schemas.microsoft.com/office/drawing/2014/main" id="{8CE3A32A-9CBC-4E31-B702-2D5B165A468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9" name="Line 1">
          <a:extLst>
            <a:ext uri="{FF2B5EF4-FFF2-40B4-BE49-F238E27FC236}">
              <a16:creationId xmlns:a16="http://schemas.microsoft.com/office/drawing/2014/main" id="{1284B485-67A7-46EA-AB6E-3F93886B54C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0" name="Line 1">
          <a:extLst>
            <a:ext uri="{FF2B5EF4-FFF2-40B4-BE49-F238E27FC236}">
              <a16:creationId xmlns:a16="http://schemas.microsoft.com/office/drawing/2014/main" id="{4507BAEE-6DEB-49EA-81A0-87CF93FDE45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1" name="Line 1">
          <a:extLst>
            <a:ext uri="{FF2B5EF4-FFF2-40B4-BE49-F238E27FC236}">
              <a16:creationId xmlns:a16="http://schemas.microsoft.com/office/drawing/2014/main" id="{46BEB0C6-35BE-454A-83D8-DE84FB26DB7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2" name="Line 1">
          <a:extLst>
            <a:ext uri="{FF2B5EF4-FFF2-40B4-BE49-F238E27FC236}">
              <a16:creationId xmlns:a16="http://schemas.microsoft.com/office/drawing/2014/main" id="{8AF405C0-88ED-4695-95D7-143296B336E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3" name="Line 1">
          <a:extLst>
            <a:ext uri="{FF2B5EF4-FFF2-40B4-BE49-F238E27FC236}">
              <a16:creationId xmlns:a16="http://schemas.microsoft.com/office/drawing/2014/main" id="{E90BC288-72A1-4DFB-8861-13B17ECA800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4" name="Line 1">
          <a:extLst>
            <a:ext uri="{FF2B5EF4-FFF2-40B4-BE49-F238E27FC236}">
              <a16:creationId xmlns:a16="http://schemas.microsoft.com/office/drawing/2014/main" id="{79D41C9B-5EF3-48D4-9C9E-C2475D4455B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5" name="Line 1">
          <a:extLst>
            <a:ext uri="{FF2B5EF4-FFF2-40B4-BE49-F238E27FC236}">
              <a16:creationId xmlns:a16="http://schemas.microsoft.com/office/drawing/2014/main" id="{9F0871F2-4C49-46FB-89EE-1FB4B91297E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6" name="Line 1">
          <a:extLst>
            <a:ext uri="{FF2B5EF4-FFF2-40B4-BE49-F238E27FC236}">
              <a16:creationId xmlns:a16="http://schemas.microsoft.com/office/drawing/2014/main" id="{286697CC-E74F-4D95-B1D7-B6CEA2C68FE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7" name="Line 1">
          <a:extLst>
            <a:ext uri="{FF2B5EF4-FFF2-40B4-BE49-F238E27FC236}">
              <a16:creationId xmlns:a16="http://schemas.microsoft.com/office/drawing/2014/main" id="{A8085F2F-551E-4579-8F92-79D034CB14C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8" name="Line 1">
          <a:extLst>
            <a:ext uri="{FF2B5EF4-FFF2-40B4-BE49-F238E27FC236}">
              <a16:creationId xmlns:a16="http://schemas.microsoft.com/office/drawing/2014/main" id="{124B409A-DA5C-4313-8DD8-371DCBEFDDF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9" name="Line 1">
          <a:extLst>
            <a:ext uri="{FF2B5EF4-FFF2-40B4-BE49-F238E27FC236}">
              <a16:creationId xmlns:a16="http://schemas.microsoft.com/office/drawing/2014/main" id="{C6CE2BFC-A4E7-4ED9-8DDB-88913AAF57B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0" name="Line 1">
          <a:extLst>
            <a:ext uri="{FF2B5EF4-FFF2-40B4-BE49-F238E27FC236}">
              <a16:creationId xmlns:a16="http://schemas.microsoft.com/office/drawing/2014/main" id="{3D6646FC-0A66-454D-9381-6EB23ED3FF1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1" name="Line 1">
          <a:extLst>
            <a:ext uri="{FF2B5EF4-FFF2-40B4-BE49-F238E27FC236}">
              <a16:creationId xmlns:a16="http://schemas.microsoft.com/office/drawing/2014/main" id="{1DAED08E-D33F-4945-AA98-7727320B90C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2" name="Line 1">
          <a:extLst>
            <a:ext uri="{FF2B5EF4-FFF2-40B4-BE49-F238E27FC236}">
              <a16:creationId xmlns:a16="http://schemas.microsoft.com/office/drawing/2014/main" id="{77B67A2F-33F4-4B83-9F00-311F0DC00A1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3" name="Line 1">
          <a:extLst>
            <a:ext uri="{FF2B5EF4-FFF2-40B4-BE49-F238E27FC236}">
              <a16:creationId xmlns:a16="http://schemas.microsoft.com/office/drawing/2014/main" id="{F9EF17E4-B951-4C02-A534-014D3A80C32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4" name="Line 1">
          <a:extLst>
            <a:ext uri="{FF2B5EF4-FFF2-40B4-BE49-F238E27FC236}">
              <a16:creationId xmlns:a16="http://schemas.microsoft.com/office/drawing/2014/main" id="{8287E52C-4EFB-4E91-AB2C-BA1D2BDB0F6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5" name="Line 1">
          <a:extLst>
            <a:ext uri="{FF2B5EF4-FFF2-40B4-BE49-F238E27FC236}">
              <a16:creationId xmlns:a16="http://schemas.microsoft.com/office/drawing/2014/main" id="{6E0971AB-7B0D-4D69-82BE-B48C8BFA9D6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6" name="Line 1">
          <a:extLst>
            <a:ext uri="{FF2B5EF4-FFF2-40B4-BE49-F238E27FC236}">
              <a16:creationId xmlns:a16="http://schemas.microsoft.com/office/drawing/2014/main" id="{AA029161-AD56-47EC-BB2F-E9895A8603A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" name="Line 1">
          <a:extLst>
            <a:ext uri="{FF2B5EF4-FFF2-40B4-BE49-F238E27FC236}">
              <a16:creationId xmlns:a16="http://schemas.microsoft.com/office/drawing/2014/main" id="{389B2A5A-C889-4DEB-8A18-E873844C736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" name="Line 1">
          <a:extLst>
            <a:ext uri="{FF2B5EF4-FFF2-40B4-BE49-F238E27FC236}">
              <a16:creationId xmlns:a16="http://schemas.microsoft.com/office/drawing/2014/main" id="{2BCC3A93-CD51-40FF-95A1-C2D83E9CB13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" name="Line 1">
          <a:extLst>
            <a:ext uri="{FF2B5EF4-FFF2-40B4-BE49-F238E27FC236}">
              <a16:creationId xmlns:a16="http://schemas.microsoft.com/office/drawing/2014/main" id="{83307948-59CA-418C-B852-ADAE0B4F3D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" name="Line 1">
          <a:extLst>
            <a:ext uri="{FF2B5EF4-FFF2-40B4-BE49-F238E27FC236}">
              <a16:creationId xmlns:a16="http://schemas.microsoft.com/office/drawing/2014/main" id="{B37C1F58-2A6E-45F7-B076-1BDB78E5076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1" name="Line 1">
          <a:extLst>
            <a:ext uri="{FF2B5EF4-FFF2-40B4-BE49-F238E27FC236}">
              <a16:creationId xmlns:a16="http://schemas.microsoft.com/office/drawing/2014/main" id="{F2318EAF-AE91-4393-9944-948A6D84C44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2" name="Line 1">
          <a:extLst>
            <a:ext uri="{FF2B5EF4-FFF2-40B4-BE49-F238E27FC236}">
              <a16:creationId xmlns:a16="http://schemas.microsoft.com/office/drawing/2014/main" id="{0D0FA338-459D-44C2-B9EC-B4C1E5BF052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" name="Line 1">
          <a:extLst>
            <a:ext uri="{FF2B5EF4-FFF2-40B4-BE49-F238E27FC236}">
              <a16:creationId xmlns:a16="http://schemas.microsoft.com/office/drawing/2014/main" id="{3ED6D1F2-03F0-4A20-B9E0-C4C6FE9CC21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" name="Line 1">
          <a:extLst>
            <a:ext uri="{FF2B5EF4-FFF2-40B4-BE49-F238E27FC236}">
              <a16:creationId xmlns:a16="http://schemas.microsoft.com/office/drawing/2014/main" id="{F250C110-609D-4DB9-9C2B-AE4BE481748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5" name="Line 1">
          <a:extLst>
            <a:ext uri="{FF2B5EF4-FFF2-40B4-BE49-F238E27FC236}">
              <a16:creationId xmlns:a16="http://schemas.microsoft.com/office/drawing/2014/main" id="{D8A7093A-0CD6-469B-984B-D48E393068F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6" name="Line 1">
          <a:extLst>
            <a:ext uri="{FF2B5EF4-FFF2-40B4-BE49-F238E27FC236}">
              <a16:creationId xmlns:a16="http://schemas.microsoft.com/office/drawing/2014/main" id="{7910874B-4335-4AB7-BA3C-ED0C431003F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7" name="Line 1">
          <a:extLst>
            <a:ext uri="{FF2B5EF4-FFF2-40B4-BE49-F238E27FC236}">
              <a16:creationId xmlns:a16="http://schemas.microsoft.com/office/drawing/2014/main" id="{42C6B954-ED76-47C8-809C-3AD9CCC79FE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8" name="Line 1">
          <a:extLst>
            <a:ext uri="{FF2B5EF4-FFF2-40B4-BE49-F238E27FC236}">
              <a16:creationId xmlns:a16="http://schemas.microsoft.com/office/drawing/2014/main" id="{773EC97F-2555-4DA7-86AB-5DB9C67938B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9" name="Line 1">
          <a:extLst>
            <a:ext uri="{FF2B5EF4-FFF2-40B4-BE49-F238E27FC236}">
              <a16:creationId xmlns:a16="http://schemas.microsoft.com/office/drawing/2014/main" id="{61E7F7EA-48BE-4DA1-A8DD-600F7B8EC46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0" name="Line 1">
          <a:extLst>
            <a:ext uri="{FF2B5EF4-FFF2-40B4-BE49-F238E27FC236}">
              <a16:creationId xmlns:a16="http://schemas.microsoft.com/office/drawing/2014/main" id="{D418A642-3EB8-4AB6-B660-F124D99901A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1" name="Line 1">
          <a:extLst>
            <a:ext uri="{FF2B5EF4-FFF2-40B4-BE49-F238E27FC236}">
              <a16:creationId xmlns:a16="http://schemas.microsoft.com/office/drawing/2014/main" id="{3A64E019-6CCB-4952-A377-B7D070F3703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2" name="Line 1">
          <a:extLst>
            <a:ext uri="{FF2B5EF4-FFF2-40B4-BE49-F238E27FC236}">
              <a16:creationId xmlns:a16="http://schemas.microsoft.com/office/drawing/2014/main" id="{F32441FC-02E3-4F4A-B80A-7C62F0670CE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3" name="Line 1">
          <a:extLst>
            <a:ext uri="{FF2B5EF4-FFF2-40B4-BE49-F238E27FC236}">
              <a16:creationId xmlns:a16="http://schemas.microsoft.com/office/drawing/2014/main" id="{DB0E18A6-3E88-4CCD-97F7-A4A5D196EEB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4" name="Line 1">
          <a:extLst>
            <a:ext uri="{FF2B5EF4-FFF2-40B4-BE49-F238E27FC236}">
              <a16:creationId xmlns:a16="http://schemas.microsoft.com/office/drawing/2014/main" id="{EBA91081-3A46-498E-BA8A-12AAC01CD71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5" name="Line 1">
          <a:extLst>
            <a:ext uri="{FF2B5EF4-FFF2-40B4-BE49-F238E27FC236}">
              <a16:creationId xmlns:a16="http://schemas.microsoft.com/office/drawing/2014/main" id="{D585A433-A3A0-4199-ADA7-C0D5B48EC7C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6" name="Line 1">
          <a:extLst>
            <a:ext uri="{FF2B5EF4-FFF2-40B4-BE49-F238E27FC236}">
              <a16:creationId xmlns:a16="http://schemas.microsoft.com/office/drawing/2014/main" id="{38EE692B-144E-4EB8-8523-4C4225309B6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7" name="Line 1">
          <a:extLst>
            <a:ext uri="{FF2B5EF4-FFF2-40B4-BE49-F238E27FC236}">
              <a16:creationId xmlns:a16="http://schemas.microsoft.com/office/drawing/2014/main" id="{F6E85CBF-01B4-448E-95E2-2BA46EFA5DE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8" name="Line 1">
          <a:extLst>
            <a:ext uri="{FF2B5EF4-FFF2-40B4-BE49-F238E27FC236}">
              <a16:creationId xmlns:a16="http://schemas.microsoft.com/office/drawing/2014/main" id="{592ECC90-AC6C-4411-972B-3165756DAC9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9" name="Line 1">
          <a:extLst>
            <a:ext uri="{FF2B5EF4-FFF2-40B4-BE49-F238E27FC236}">
              <a16:creationId xmlns:a16="http://schemas.microsoft.com/office/drawing/2014/main" id="{05A6FB04-637F-4066-85BF-E4D66D3B95F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0" name="Line 1">
          <a:extLst>
            <a:ext uri="{FF2B5EF4-FFF2-40B4-BE49-F238E27FC236}">
              <a16:creationId xmlns:a16="http://schemas.microsoft.com/office/drawing/2014/main" id="{7F4E9356-DDA5-4FA4-B6E2-A3CEE639E6A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1" name="Line 1">
          <a:extLst>
            <a:ext uri="{FF2B5EF4-FFF2-40B4-BE49-F238E27FC236}">
              <a16:creationId xmlns:a16="http://schemas.microsoft.com/office/drawing/2014/main" id="{D4A8C4BC-2568-44BF-9A7E-0A581CEFB32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2" name="Line 1">
          <a:extLst>
            <a:ext uri="{FF2B5EF4-FFF2-40B4-BE49-F238E27FC236}">
              <a16:creationId xmlns:a16="http://schemas.microsoft.com/office/drawing/2014/main" id="{EEA4981F-DBF8-41B2-89F2-4235CDA3B25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3" name="Line 1">
          <a:extLst>
            <a:ext uri="{FF2B5EF4-FFF2-40B4-BE49-F238E27FC236}">
              <a16:creationId xmlns:a16="http://schemas.microsoft.com/office/drawing/2014/main" id="{E1C471DB-16ED-411F-847F-4FD86D54CE8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4" name="Line 1">
          <a:extLst>
            <a:ext uri="{FF2B5EF4-FFF2-40B4-BE49-F238E27FC236}">
              <a16:creationId xmlns:a16="http://schemas.microsoft.com/office/drawing/2014/main" id="{0BBF2C82-6660-47EE-8CDA-AD03B9563EE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5" name="Line 1">
          <a:extLst>
            <a:ext uri="{FF2B5EF4-FFF2-40B4-BE49-F238E27FC236}">
              <a16:creationId xmlns:a16="http://schemas.microsoft.com/office/drawing/2014/main" id="{DDFE046E-3D5A-4F7D-AEA7-560EFEB2036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6" name="Line 1">
          <a:extLst>
            <a:ext uri="{FF2B5EF4-FFF2-40B4-BE49-F238E27FC236}">
              <a16:creationId xmlns:a16="http://schemas.microsoft.com/office/drawing/2014/main" id="{A3B160AE-5C3E-408C-9395-BE827E742A0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7" name="Line 1">
          <a:extLst>
            <a:ext uri="{FF2B5EF4-FFF2-40B4-BE49-F238E27FC236}">
              <a16:creationId xmlns:a16="http://schemas.microsoft.com/office/drawing/2014/main" id="{DE40F0BD-906A-405B-A9D9-FE6D07F69F7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8" name="Line 1">
          <a:extLst>
            <a:ext uri="{FF2B5EF4-FFF2-40B4-BE49-F238E27FC236}">
              <a16:creationId xmlns:a16="http://schemas.microsoft.com/office/drawing/2014/main" id="{B46C49E2-7E84-4851-B117-0E0D74B6C5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9" name="Line 1">
          <a:extLst>
            <a:ext uri="{FF2B5EF4-FFF2-40B4-BE49-F238E27FC236}">
              <a16:creationId xmlns:a16="http://schemas.microsoft.com/office/drawing/2014/main" id="{3774DD5A-456A-4F2A-89FC-8A71B72A489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0" name="Line 1">
          <a:extLst>
            <a:ext uri="{FF2B5EF4-FFF2-40B4-BE49-F238E27FC236}">
              <a16:creationId xmlns:a16="http://schemas.microsoft.com/office/drawing/2014/main" id="{82E464D9-3A1C-48D8-A2E1-607F291045E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1" name="Line 1">
          <a:extLst>
            <a:ext uri="{FF2B5EF4-FFF2-40B4-BE49-F238E27FC236}">
              <a16:creationId xmlns:a16="http://schemas.microsoft.com/office/drawing/2014/main" id="{8DF4064F-9A49-4425-9789-3379089751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2" name="Line 1">
          <a:extLst>
            <a:ext uri="{FF2B5EF4-FFF2-40B4-BE49-F238E27FC236}">
              <a16:creationId xmlns:a16="http://schemas.microsoft.com/office/drawing/2014/main" id="{E9539294-091A-47B7-BA3F-4E3C5B2D88C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3" name="Line 1">
          <a:extLst>
            <a:ext uri="{FF2B5EF4-FFF2-40B4-BE49-F238E27FC236}">
              <a16:creationId xmlns:a16="http://schemas.microsoft.com/office/drawing/2014/main" id="{0101E24A-EFF2-4982-84CF-EC9F13B1889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4" name="Line 1">
          <a:extLst>
            <a:ext uri="{FF2B5EF4-FFF2-40B4-BE49-F238E27FC236}">
              <a16:creationId xmlns:a16="http://schemas.microsoft.com/office/drawing/2014/main" id="{A4DB273A-73EA-4042-BB6F-45351A23C49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5" name="Line 1">
          <a:extLst>
            <a:ext uri="{FF2B5EF4-FFF2-40B4-BE49-F238E27FC236}">
              <a16:creationId xmlns:a16="http://schemas.microsoft.com/office/drawing/2014/main" id="{3A71A533-5B6E-4469-8787-58860BE199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" name="Line 1">
          <a:extLst>
            <a:ext uri="{FF2B5EF4-FFF2-40B4-BE49-F238E27FC236}">
              <a16:creationId xmlns:a16="http://schemas.microsoft.com/office/drawing/2014/main" id="{AA3CBB42-63A8-47F8-8E58-0A3B69C7AD8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7" name="Line 1">
          <a:extLst>
            <a:ext uri="{FF2B5EF4-FFF2-40B4-BE49-F238E27FC236}">
              <a16:creationId xmlns:a16="http://schemas.microsoft.com/office/drawing/2014/main" id="{05CEBA06-F44E-4A60-9DA5-D8E2CC44C33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8" name="Line 1">
          <a:extLst>
            <a:ext uri="{FF2B5EF4-FFF2-40B4-BE49-F238E27FC236}">
              <a16:creationId xmlns:a16="http://schemas.microsoft.com/office/drawing/2014/main" id="{8F7DD6DE-07C7-4D29-97C4-E77B3CAE9B5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" name="Line 1">
          <a:extLst>
            <a:ext uri="{FF2B5EF4-FFF2-40B4-BE49-F238E27FC236}">
              <a16:creationId xmlns:a16="http://schemas.microsoft.com/office/drawing/2014/main" id="{E37A700F-B209-4AB6-A136-C79698F6D06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0" name="Line 1">
          <a:extLst>
            <a:ext uri="{FF2B5EF4-FFF2-40B4-BE49-F238E27FC236}">
              <a16:creationId xmlns:a16="http://schemas.microsoft.com/office/drawing/2014/main" id="{FF07C222-E262-471F-BADF-015D758D4FA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1" name="Line 1">
          <a:extLst>
            <a:ext uri="{FF2B5EF4-FFF2-40B4-BE49-F238E27FC236}">
              <a16:creationId xmlns:a16="http://schemas.microsoft.com/office/drawing/2014/main" id="{87B3169C-D2F4-4A3D-BD11-BF3C79476E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" name="Line 1">
          <a:extLst>
            <a:ext uri="{FF2B5EF4-FFF2-40B4-BE49-F238E27FC236}">
              <a16:creationId xmlns:a16="http://schemas.microsoft.com/office/drawing/2014/main" id="{CE5BE988-FB7A-4915-84BF-F0171D1D8A0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3" name="Line 1">
          <a:extLst>
            <a:ext uri="{FF2B5EF4-FFF2-40B4-BE49-F238E27FC236}">
              <a16:creationId xmlns:a16="http://schemas.microsoft.com/office/drawing/2014/main" id="{03C959B4-EFC0-42F3-BE79-63FCF1B71F2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4" name="Line 1">
          <a:extLst>
            <a:ext uri="{FF2B5EF4-FFF2-40B4-BE49-F238E27FC236}">
              <a16:creationId xmlns:a16="http://schemas.microsoft.com/office/drawing/2014/main" id="{5455CBEA-CCD7-4E8D-A8DD-A4274754E7C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" name="Line 1">
          <a:extLst>
            <a:ext uri="{FF2B5EF4-FFF2-40B4-BE49-F238E27FC236}">
              <a16:creationId xmlns:a16="http://schemas.microsoft.com/office/drawing/2014/main" id="{54200369-CE5B-44A5-AF6A-B9C886CEAD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6" name="Line 1">
          <a:extLst>
            <a:ext uri="{FF2B5EF4-FFF2-40B4-BE49-F238E27FC236}">
              <a16:creationId xmlns:a16="http://schemas.microsoft.com/office/drawing/2014/main" id="{BC8CD779-3E21-4448-B92B-5F95A6B3FB3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7" name="Line 1">
          <a:extLst>
            <a:ext uri="{FF2B5EF4-FFF2-40B4-BE49-F238E27FC236}">
              <a16:creationId xmlns:a16="http://schemas.microsoft.com/office/drawing/2014/main" id="{7CC389D0-1A66-4C04-9F1E-22F11403F7F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8" name="Line 1">
          <a:extLst>
            <a:ext uri="{FF2B5EF4-FFF2-40B4-BE49-F238E27FC236}">
              <a16:creationId xmlns:a16="http://schemas.microsoft.com/office/drawing/2014/main" id="{A89DE2F3-63E5-44FA-9552-BD4BF952FB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" name="Line 1">
          <a:extLst>
            <a:ext uri="{FF2B5EF4-FFF2-40B4-BE49-F238E27FC236}">
              <a16:creationId xmlns:a16="http://schemas.microsoft.com/office/drawing/2014/main" id="{6BE565F4-AFBE-4900-B780-3FD12F7BB72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" name="Line 1">
          <a:extLst>
            <a:ext uri="{FF2B5EF4-FFF2-40B4-BE49-F238E27FC236}">
              <a16:creationId xmlns:a16="http://schemas.microsoft.com/office/drawing/2014/main" id="{88E0497E-AFB9-473E-958E-F73B6787CC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" name="Line 1">
          <a:extLst>
            <a:ext uri="{FF2B5EF4-FFF2-40B4-BE49-F238E27FC236}">
              <a16:creationId xmlns:a16="http://schemas.microsoft.com/office/drawing/2014/main" id="{BCC8D8BA-9700-4776-BCA6-CB34BABE48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" name="Line 1">
          <a:extLst>
            <a:ext uri="{FF2B5EF4-FFF2-40B4-BE49-F238E27FC236}">
              <a16:creationId xmlns:a16="http://schemas.microsoft.com/office/drawing/2014/main" id="{DB1E38A8-C41F-41CB-9D7D-9FFAF85E821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" name="Line 1">
          <a:extLst>
            <a:ext uri="{FF2B5EF4-FFF2-40B4-BE49-F238E27FC236}">
              <a16:creationId xmlns:a16="http://schemas.microsoft.com/office/drawing/2014/main" id="{B67D8867-ACAB-4ED7-94B9-DB1F82825B3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" name="Line 1">
          <a:extLst>
            <a:ext uri="{FF2B5EF4-FFF2-40B4-BE49-F238E27FC236}">
              <a16:creationId xmlns:a16="http://schemas.microsoft.com/office/drawing/2014/main" id="{FFD1F76F-FD8D-4B94-89D3-19E0A33DA2A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" name="Line 1">
          <a:extLst>
            <a:ext uri="{FF2B5EF4-FFF2-40B4-BE49-F238E27FC236}">
              <a16:creationId xmlns:a16="http://schemas.microsoft.com/office/drawing/2014/main" id="{DECDA0FA-E45F-4AC9-AFB8-7EE3FE3A96D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" name="Line 1">
          <a:extLst>
            <a:ext uri="{FF2B5EF4-FFF2-40B4-BE49-F238E27FC236}">
              <a16:creationId xmlns:a16="http://schemas.microsoft.com/office/drawing/2014/main" id="{CCDD0B9A-3971-4BE6-A644-00CEF562D4E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" name="Line 1">
          <a:extLst>
            <a:ext uri="{FF2B5EF4-FFF2-40B4-BE49-F238E27FC236}">
              <a16:creationId xmlns:a16="http://schemas.microsoft.com/office/drawing/2014/main" id="{9491361A-4729-4FE8-B80B-175ECEFC512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8" name="Line 1">
          <a:extLst>
            <a:ext uri="{FF2B5EF4-FFF2-40B4-BE49-F238E27FC236}">
              <a16:creationId xmlns:a16="http://schemas.microsoft.com/office/drawing/2014/main" id="{CDDEA56C-FEA8-455A-84FB-35D601FE0D1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9" name="Line 1">
          <a:extLst>
            <a:ext uri="{FF2B5EF4-FFF2-40B4-BE49-F238E27FC236}">
              <a16:creationId xmlns:a16="http://schemas.microsoft.com/office/drawing/2014/main" id="{3442CDB8-3063-4FC4-93F3-759DC5ABF6F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" name="Line 1">
          <a:extLst>
            <a:ext uri="{FF2B5EF4-FFF2-40B4-BE49-F238E27FC236}">
              <a16:creationId xmlns:a16="http://schemas.microsoft.com/office/drawing/2014/main" id="{561CEA7F-2319-4B03-BBCC-781619F9B7A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" name="Line 1">
          <a:extLst>
            <a:ext uri="{FF2B5EF4-FFF2-40B4-BE49-F238E27FC236}">
              <a16:creationId xmlns:a16="http://schemas.microsoft.com/office/drawing/2014/main" id="{3FED4298-4923-4026-88B4-19EFC719A1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" name="Line 1">
          <a:extLst>
            <a:ext uri="{FF2B5EF4-FFF2-40B4-BE49-F238E27FC236}">
              <a16:creationId xmlns:a16="http://schemas.microsoft.com/office/drawing/2014/main" id="{575D689A-63EC-4ED7-80B6-F34195FA78A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" name="Line 1">
          <a:extLst>
            <a:ext uri="{FF2B5EF4-FFF2-40B4-BE49-F238E27FC236}">
              <a16:creationId xmlns:a16="http://schemas.microsoft.com/office/drawing/2014/main" id="{8985F295-11DE-48BB-886A-8C1F3E187E0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4" name="Line 1">
          <a:extLst>
            <a:ext uri="{FF2B5EF4-FFF2-40B4-BE49-F238E27FC236}">
              <a16:creationId xmlns:a16="http://schemas.microsoft.com/office/drawing/2014/main" id="{C9B248E2-BE02-4102-A9DA-D0FF3DE1723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" name="Line 1">
          <a:extLst>
            <a:ext uri="{FF2B5EF4-FFF2-40B4-BE49-F238E27FC236}">
              <a16:creationId xmlns:a16="http://schemas.microsoft.com/office/drawing/2014/main" id="{B892559B-2639-4F34-B907-6F271F7913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" name="Line 1">
          <a:extLst>
            <a:ext uri="{FF2B5EF4-FFF2-40B4-BE49-F238E27FC236}">
              <a16:creationId xmlns:a16="http://schemas.microsoft.com/office/drawing/2014/main" id="{7EB21215-CBB1-46A1-BB36-82934BEEE2A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" name="Line 1">
          <a:extLst>
            <a:ext uri="{FF2B5EF4-FFF2-40B4-BE49-F238E27FC236}">
              <a16:creationId xmlns:a16="http://schemas.microsoft.com/office/drawing/2014/main" id="{506D6BCE-9995-4541-BFD3-60AFFF74FE5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" name="Line 1">
          <a:extLst>
            <a:ext uri="{FF2B5EF4-FFF2-40B4-BE49-F238E27FC236}">
              <a16:creationId xmlns:a16="http://schemas.microsoft.com/office/drawing/2014/main" id="{3897A798-C707-4D98-BE38-6609DA64CFD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" name="Line 1">
          <a:extLst>
            <a:ext uri="{FF2B5EF4-FFF2-40B4-BE49-F238E27FC236}">
              <a16:creationId xmlns:a16="http://schemas.microsoft.com/office/drawing/2014/main" id="{1F9C38C1-BF0C-47AD-96E2-6F3DE3FE85C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" name="Line 1">
          <a:extLst>
            <a:ext uri="{FF2B5EF4-FFF2-40B4-BE49-F238E27FC236}">
              <a16:creationId xmlns:a16="http://schemas.microsoft.com/office/drawing/2014/main" id="{F6761926-DC49-448A-B10A-C3635CAF44C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" name="Line 1">
          <a:extLst>
            <a:ext uri="{FF2B5EF4-FFF2-40B4-BE49-F238E27FC236}">
              <a16:creationId xmlns:a16="http://schemas.microsoft.com/office/drawing/2014/main" id="{F692621B-B526-4C42-9E3B-467D2963B33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2" name="Line 1">
          <a:extLst>
            <a:ext uri="{FF2B5EF4-FFF2-40B4-BE49-F238E27FC236}">
              <a16:creationId xmlns:a16="http://schemas.microsoft.com/office/drawing/2014/main" id="{C9AFDBBC-267A-43CF-9802-2987DB9F40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" name="Line 1">
          <a:extLst>
            <a:ext uri="{FF2B5EF4-FFF2-40B4-BE49-F238E27FC236}">
              <a16:creationId xmlns:a16="http://schemas.microsoft.com/office/drawing/2014/main" id="{A241F334-2679-47F2-912D-16DD044197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" name="Line 1">
          <a:extLst>
            <a:ext uri="{FF2B5EF4-FFF2-40B4-BE49-F238E27FC236}">
              <a16:creationId xmlns:a16="http://schemas.microsoft.com/office/drawing/2014/main" id="{EC2C6EEB-73B7-4574-ACFC-B315194DF9B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" name="Line 1">
          <a:extLst>
            <a:ext uri="{FF2B5EF4-FFF2-40B4-BE49-F238E27FC236}">
              <a16:creationId xmlns:a16="http://schemas.microsoft.com/office/drawing/2014/main" id="{A88015E7-4A63-4780-81DC-77B4B53C76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" name="Line 1">
          <a:extLst>
            <a:ext uri="{FF2B5EF4-FFF2-40B4-BE49-F238E27FC236}">
              <a16:creationId xmlns:a16="http://schemas.microsoft.com/office/drawing/2014/main" id="{96048E73-1409-4D6A-8C31-B8CCC6EF69C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" name="Line 1">
          <a:extLst>
            <a:ext uri="{FF2B5EF4-FFF2-40B4-BE49-F238E27FC236}">
              <a16:creationId xmlns:a16="http://schemas.microsoft.com/office/drawing/2014/main" id="{66D5E9B6-0A5A-4431-B829-2EC3BAD5E88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" name="Line 1">
          <a:extLst>
            <a:ext uri="{FF2B5EF4-FFF2-40B4-BE49-F238E27FC236}">
              <a16:creationId xmlns:a16="http://schemas.microsoft.com/office/drawing/2014/main" id="{C8CE79DF-104B-4232-BFBE-337EE161A00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" name="Line 1">
          <a:extLst>
            <a:ext uri="{FF2B5EF4-FFF2-40B4-BE49-F238E27FC236}">
              <a16:creationId xmlns:a16="http://schemas.microsoft.com/office/drawing/2014/main" id="{7009FC5A-C8FE-4A8F-9D7F-D249ECF32B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" name="Line 1">
          <a:extLst>
            <a:ext uri="{FF2B5EF4-FFF2-40B4-BE49-F238E27FC236}">
              <a16:creationId xmlns:a16="http://schemas.microsoft.com/office/drawing/2014/main" id="{EFC07377-D16B-46EC-AD9B-99132D7934D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" name="Line 1">
          <a:extLst>
            <a:ext uri="{FF2B5EF4-FFF2-40B4-BE49-F238E27FC236}">
              <a16:creationId xmlns:a16="http://schemas.microsoft.com/office/drawing/2014/main" id="{D5185B9A-BAD4-4525-9B94-24BB759C4A1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" name="Line 1">
          <a:extLst>
            <a:ext uri="{FF2B5EF4-FFF2-40B4-BE49-F238E27FC236}">
              <a16:creationId xmlns:a16="http://schemas.microsoft.com/office/drawing/2014/main" id="{4AAA53C2-EEEC-4B91-8375-02FEFD0A5C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" name="Line 1">
          <a:extLst>
            <a:ext uri="{FF2B5EF4-FFF2-40B4-BE49-F238E27FC236}">
              <a16:creationId xmlns:a16="http://schemas.microsoft.com/office/drawing/2014/main" id="{88FD8C31-3148-4601-A2AE-0DC095B383D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" name="Line 1">
          <a:extLst>
            <a:ext uri="{FF2B5EF4-FFF2-40B4-BE49-F238E27FC236}">
              <a16:creationId xmlns:a16="http://schemas.microsoft.com/office/drawing/2014/main" id="{E8365900-233C-4793-9AF0-6CAA1C7E5D0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" name="Line 1">
          <a:extLst>
            <a:ext uri="{FF2B5EF4-FFF2-40B4-BE49-F238E27FC236}">
              <a16:creationId xmlns:a16="http://schemas.microsoft.com/office/drawing/2014/main" id="{B589459D-5AD8-4796-A757-4B95C31A713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" name="Line 1">
          <a:extLst>
            <a:ext uri="{FF2B5EF4-FFF2-40B4-BE49-F238E27FC236}">
              <a16:creationId xmlns:a16="http://schemas.microsoft.com/office/drawing/2014/main" id="{3153164D-2E5D-4612-9767-448A702A6CF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" name="Line 1">
          <a:extLst>
            <a:ext uri="{FF2B5EF4-FFF2-40B4-BE49-F238E27FC236}">
              <a16:creationId xmlns:a16="http://schemas.microsoft.com/office/drawing/2014/main" id="{80DA90EE-487E-4D63-9BCD-3B35A93620D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8" name="Line 1">
          <a:extLst>
            <a:ext uri="{FF2B5EF4-FFF2-40B4-BE49-F238E27FC236}">
              <a16:creationId xmlns:a16="http://schemas.microsoft.com/office/drawing/2014/main" id="{D433BA54-5A4E-42EC-B4BB-A3C4A039DBD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9" name="Line 1">
          <a:extLst>
            <a:ext uri="{FF2B5EF4-FFF2-40B4-BE49-F238E27FC236}">
              <a16:creationId xmlns:a16="http://schemas.microsoft.com/office/drawing/2014/main" id="{6EB4EFB2-EB2E-4E33-81D2-44D69E7CBC1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" name="Line 1">
          <a:extLst>
            <a:ext uri="{FF2B5EF4-FFF2-40B4-BE49-F238E27FC236}">
              <a16:creationId xmlns:a16="http://schemas.microsoft.com/office/drawing/2014/main" id="{0891ECC7-21E6-4089-BBBD-DE352C2E45B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" name="Line 1">
          <a:extLst>
            <a:ext uri="{FF2B5EF4-FFF2-40B4-BE49-F238E27FC236}">
              <a16:creationId xmlns:a16="http://schemas.microsoft.com/office/drawing/2014/main" id="{C3228B08-AFC1-48CA-BA2F-643E01FDCC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" name="Line 1">
          <a:extLst>
            <a:ext uri="{FF2B5EF4-FFF2-40B4-BE49-F238E27FC236}">
              <a16:creationId xmlns:a16="http://schemas.microsoft.com/office/drawing/2014/main" id="{574866A4-CB6C-4F4E-A23D-9ACF5C99323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" name="Line 1">
          <a:extLst>
            <a:ext uri="{FF2B5EF4-FFF2-40B4-BE49-F238E27FC236}">
              <a16:creationId xmlns:a16="http://schemas.microsoft.com/office/drawing/2014/main" id="{8A351D03-275C-43E1-916C-181AA0306A81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4" name="Line 1">
          <a:extLst>
            <a:ext uri="{FF2B5EF4-FFF2-40B4-BE49-F238E27FC236}">
              <a16:creationId xmlns:a16="http://schemas.microsoft.com/office/drawing/2014/main" id="{A58B0C81-E3F3-4DFA-BC92-048ACFE091E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" name="Line 1">
          <a:extLst>
            <a:ext uri="{FF2B5EF4-FFF2-40B4-BE49-F238E27FC236}">
              <a16:creationId xmlns:a16="http://schemas.microsoft.com/office/drawing/2014/main" id="{3612F1AB-BA8B-429F-B373-74D0D29D81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6" name="Line 1">
          <a:extLst>
            <a:ext uri="{FF2B5EF4-FFF2-40B4-BE49-F238E27FC236}">
              <a16:creationId xmlns:a16="http://schemas.microsoft.com/office/drawing/2014/main" id="{923B0967-5511-422B-AE04-7B3AE7FFFC8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" name="Line 1">
          <a:extLst>
            <a:ext uri="{FF2B5EF4-FFF2-40B4-BE49-F238E27FC236}">
              <a16:creationId xmlns:a16="http://schemas.microsoft.com/office/drawing/2014/main" id="{7844B1B2-94DD-4535-B5D9-AA09902DF82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" name="Line 1">
          <a:extLst>
            <a:ext uri="{FF2B5EF4-FFF2-40B4-BE49-F238E27FC236}">
              <a16:creationId xmlns:a16="http://schemas.microsoft.com/office/drawing/2014/main" id="{C3412D01-421B-4E1B-9432-FA5AE70E75E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9" name="Line 1">
          <a:extLst>
            <a:ext uri="{FF2B5EF4-FFF2-40B4-BE49-F238E27FC236}">
              <a16:creationId xmlns:a16="http://schemas.microsoft.com/office/drawing/2014/main" id="{E6ACD374-C313-4A10-B823-E0EA7A1D46B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" name="Line 1">
          <a:extLst>
            <a:ext uri="{FF2B5EF4-FFF2-40B4-BE49-F238E27FC236}">
              <a16:creationId xmlns:a16="http://schemas.microsoft.com/office/drawing/2014/main" id="{21557EA0-FBE0-46E1-8AC5-B2557A29938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" name="Line 1">
          <a:extLst>
            <a:ext uri="{FF2B5EF4-FFF2-40B4-BE49-F238E27FC236}">
              <a16:creationId xmlns:a16="http://schemas.microsoft.com/office/drawing/2014/main" id="{2FBBB3AF-4C8F-4FE5-8E06-C2C2D6F57A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2" name="Line 1">
          <a:extLst>
            <a:ext uri="{FF2B5EF4-FFF2-40B4-BE49-F238E27FC236}">
              <a16:creationId xmlns:a16="http://schemas.microsoft.com/office/drawing/2014/main" id="{8B1CB5FA-D4AE-426E-B038-A1E3A40DA66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" name="Line 1">
          <a:extLst>
            <a:ext uri="{FF2B5EF4-FFF2-40B4-BE49-F238E27FC236}">
              <a16:creationId xmlns:a16="http://schemas.microsoft.com/office/drawing/2014/main" id="{58A11F78-59DB-4CBE-A9DC-07967CB69B9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" name="Line 1">
          <a:extLst>
            <a:ext uri="{FF2B5EF4-FFF2-40B4-BE49-F238E27FC236}">
              <a16:creationId xmlns:a16="http://schemas.microsoft.com/office/drawing/2014/main" id="{4E2CDC77-1699-4251-BC3C-2B584850AFE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5" name="Line 1">
          <a:extLst>
            <a:ext uri="{FF2B5EF4-FFF2-40B4-BE49-F238E27FC236}">
              <a16:creationId xmlns:a16="http://schemas.microsoft.com/office/drawing/2014/main" id="{06950AAC-22AC-406A-8560-0D8D7FDEBF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" name="Line 1">
          <a:extLst>
            <a:ext uri="{FF2B5EF4-FFF2-40B4-BE49-F238E27FC236}">
              <a16:creationId xmlns:a16="http://schemas.microsoft.com/office/drawing/2014/main" id="{2E9F820C-EEB6-45C5-9963-ECCBE33C030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" name="Line 1">
          <a:extLst>
            <a:ext uri="{FF2B5EF4-FFF2-40B4-BE49-F238E27FC236}">
              <a16:creationId xmlns:a16="http://schemas.microsoft.com/office/drawing/2014/main" id="{7B9B54AF-FE77-4FB1-93EA-802E3F9E882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" name="Line 1">
          <a:extLst>
            <a:ext uri="{FF2B5EF4-FFF2-40B4-BE49-F238E27FC236}">
              <a16:creationId xmlns:a16="http://schemas.microsoft.com/office/drawing/2014/main" id="{A6C23108-59FF-460F-A5E6-D2BF41AC49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9" name="Line 1">
          <a:extLst>
            <a:ext uri="{FF2B5EF4-FFF2-40B4-BE49-F238E27FC236}">
              <a16:creationId xmlns:a16="http://schemas.microsoft.com/office/drawing/2014/main" id="{0084884C-E66C-47E6-9404-6EE5125695A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0" name="Line 1">
          <a:extLst>
            <a:ext uri="{FF2B5EF4-FFF2-40B4-BE49-F238E27FC236}">
              <a16:creationId xmlns:a16="http://schemas.microsoft.com/office/drawing/2014/main" id="{8FA3F072-3264-49A8-B5B5-11A4A86C7CF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1" name="Line 1">
          <a:extLst>
            <a:ext uri="{FF2B5EF4-FFF2-40B4-BE49-F238E27FC236}">
              <a16:creationId xmlns:a16="http://schemas.microsoft.com/office/drawing/2014/main" id="{081C665E-5DE6-4D13-94F8-3D53BECD3B7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2" name="Line 1">
          <a:extLst>
            <a:ext uri="{FF2B5EF4-FFF2-40B4-BE49-F238E27FC236}">
              <a16:creationId xmlns:a16="http://schemas.microsoft.com/office/drawing/2014/main" id="{5557A599-0F28-4486-B06E-CA48ECE0203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3" name="Line 1">
          <a:extLst>
            <a:ext uri="{FF2B5EF4-FFF2-40B4-BE49-F238E27FC236}">
              <a16:creationId xmlns:a16="http://schemas.microsoft.com/office/drawing/2014/main" id="{85F71B81-F9DD-4B1A-8D58-24C6722C7BC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4" name="Line 1">
          <a:extLst>
            <a:ext uri="{FF2B5EF4-FFF2-40B4-BE49-F238E27FC236}">
              <a16:creationId xmlns:a16="http://schemas.microsoft.com/office/drawing/2014/main" id="{500CD075-E349-42B7-9E36-94C2C4366F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5" name="Line 1">
          <a:extLst>
            <a:ext uri="{FF2B5EF4-FFF2-40B4-BE49-F238E27FC236}">
              <a16:creationId xmlns:a16="http://schemas.microsoft.com/office/drawing/2014/main" id="{A395EDFE-2BE9-4157-A8E8-392A7C9B7F5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6" name="Line 1">
          <a:extLst>
            <a:ext uri="{FF2B5EF4-FFF2-40B4-BE49-F238E27FC236}">
              <a16:creationId xmlns:a16="http://schemas.microsoft.com/office/drawing/2014/main" id="{FC2549ED-0B2C-4766-B2FE-C8F40AA977E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7" name="Line 1">
          <a:extLst>
            <a:ext uri="{FF2B5EF4-FFF2-40B4-BE49-F238E27FC236}">
              <a16:creationId xmlns:a16="http://schemas.microsoft.com/office/drawing/2014/main" id="{969E49BD-587E-4779-BB15-B318FFDAC77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8" name="Line 1">
          <a:extLst>
            <a:ext uri="{FF2B5EF4-FFF2-40B4-BE49-F238E27FC236}">
              <a16:creationId xmlns:a16="http://schemas.microsoft.com/office/drawing/2014/main" id="{3CDF328B-BB6F-4A85-B9EE-50F30EE3289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9" name="Line 1">
          <a:extLst>
            <a:ext uri="{FF2B5EF4-FFF2-40B4-BE49-F238E27FC236}">
              <a16:creationId xmlns:a16="http://schemas.microsoft.com/office/drawing/2014/main" id="{56D0C71D-587A-4E99-80B5-5D0AFFA80F7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0" name="Line 1">
          <a:extLst>
            <a:ext uri="{FF2B5EF4-FFF2-40B4-BE49-F238E27FC236}">
              <a16:creationId xmlns:a16="http://schemas.microsoft.com/office/drawing/2014/main" id="{78F7AAB4-7462-4C69-9010-5A4065FADF3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1" name="Line 1">
          <a:extLst>
            <a:ext uri="{FF2B5EF4-FFF2-40B4-BE49-F238E27FC236}">
              <a16:creationId xmlns:a16="http://schemas.microsoft.com/office/drawing/2014/main" id="{7D8F631C-8D8B-4238-8DDF-EA1206E6B9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2" name="Line 1">
          <a:extLst>
            <a:ext uri="{FF2B5EF4-FFF2-40B4-BE49-F238E27FC236}">
              <a16:creationId xmlns:a16="http://schemas.microsoft.com/office/drawing/2014/main" id="{E9671772-3B9E-4805-A7C0-09756462E66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3" name="Line 1">
          <a:extLst>
            <a:ext uri="{FF2B5EF4-FFF2-40B4-BE49-F238E27FC236}">
              <a16:creationId xmlns:a16="http://schemas.microsoft.com/office/drawing/2014/main" id="{F33FD59F-90BB-41BA-B016-6D655A2879E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4" name="Line 1">
          <a:extLst>
            <a:ext uri="{FF2B5EF4-FFF2-40B4-BE49-F238E27FC236}">
              <a16:creationId xmlns:a16="http://schemas.microsoft.com/office/drawing/2014/main" id="{60D559A3-BFF9-48AE-A9DE-C55D999914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5" name="Line 1">
          <a:extLst>
            <a:ext uri="{FF2B5EF4-FFF2-40B4-BE49-F238E27FC236}">
              <a16:creationId xmlns:a16="http://schemas.microsoft.com/office/drawing/2014/main" id="{87FEF1E6-7093-433C-B93D-C0F0BE3129F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6" name="Line 1">
          <a:extLst>
            <a:ext uri="{FF2B5EF4-FFF2-40B4-BE49-F238E27FC236}">
              <a16:creationId xmlns:a16="http://schemas.microsoft.com/office/drawing/2014/main" id="{41DB136A-1B50-405C-8766-3DF8A112139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7" name="Line 1">
          <a:extLst>
            <a:ext uri="{FF2B5EF4-FFF2-40B4-BE49-F238E27FC236}">
              <a16:creationId xmlns:a16="http://schemas.microsoft.com/office/drawing/2014/main" id="{2117441D-3586-4BC5-AF55-F6BD3873F5F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8" name="Line 1">
          <a:extLst>
            <a:ext uri="{FF2B5EF4-FFF2-40B4-BE49-F238E27FC236}">
              <a16:creationId xmlns:a16="http://schemas.microsoft.com/office/drawing/2014/main" id="{D2359EE8-535F-442A-8B66-86203467F0B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9" name="Line 1">
          <a:extLst>
            <a:ext uri="{FF2B5EF4-FFF2-40B4-BE49-F238E27FC236}">
              <a16:creationId xmlns:a16="http://schemas.microsoft.com/office/drawing/2014/main" id="{4812B9E4-BFC3-4AA2-A554-5E4FD1D9939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" name="Line 1">
          <a:extLst>
            <a:ext uri="{FF2B5EF4-FFF2-40B4-BE49-F238E27FC236}">
              <a16:creationId xmlns:a16="http://schemas.microsoft.com/office/drawing/2014/main" id="{02C6163B-8457-4DA9-B05E-6B5EDDA7EB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" name="Line 1">
          <a:extLst>
            <a:ext uri="{FF2B5EF4-FFF2-40B4-BE49-F238E27FC236}">
              <a16:creationId xmlns:a16="http://schemas.microsoft.com/office/drawing/2014/main" id="{D50B1E8E-C509-40B1-9C4C-97727D135FB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2" name="Line 1">
          <a:extLst>
            <a:ext uri="{FF2B5EF4-FFF2-40B4-BE49-F238E27FC236}">
              <a16:creationId xmlns:a16="http://schemas.microsoft.com/office/drawing/2014/main" id="{696A210B-00F8-4F2B-B37B-837EAC36E05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" name="Line 1">
          <a:extLst>
            <a:ext uri="{FF2B5EF4-FFF2-40B4-BE49-F238E27FC236}">
              <a16:creationId xmlns:a16="http://schemas.microsoft.com/office/drawing/2014/main" id="{95D09954-B58F-49DD-9F45-3043D560E45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" name="Line 1">
          <a:extLst>
            <a:ext uri="{FF2B5EF4-FFF2-40B4-BE49-F238E27FC236}">
              <a16:creationId xmlns:a16="http://schemas.microsoft.com/office/drawing/2014/main" id="{2067F79E-1C33-4200-954A-F2B9D77677C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5" name="Line 1">
          <a:extLst>
            <a:ext uri="{FF2B5EF4-FFF2-40B4-BE49-F238E27FC236}">
              <a16:creationId xmlns:a16="http://schemas.microsoft.com/office/drawing/2014/main" id="{18EFB5BF-3647-492D-94DD-91282AB7AD1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" name="Line 1">
          <a:extLst>
            <a:ext uri="{FF2B5EF4-FFF2-40B4-BE49-F238E27FC236}">
              <a16:creationId xmlns:a16="http://schemas.microsoft.com/office/drawing/2014/main" id="{22B01F9F-5508-462C-B876-391440A74A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" name="Line 1">
          <a:extLst>
            <a:ext uri="{FF2B5EF4-FFF2-40B4-BE49-F238E27FC236}">
              <a16:creationId xmlns:a16="http://schemas.microsoft.com/office/drawing/2014/main" id="{A420A897-D217-40E7-9731-6E220EA9668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8" name="Line 1">
          <a:extLst>
            <a:ext uri="{FF2B5EF4-FFF2-40B4-BE49-F238E27FC236}">
              <a16:creationId xmlns:a16="http://schemas.microsoft.com/office/drawing/2014/main" id="{7023F95E-F330-423B-B9A2-B9F2CB6EF5B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" name="Line 1">
          <a:extLst>
            <a:ext uri="{FF2B5EF4-FFF2-40B4-BE49-F238E27FC236}">
              <a16:creationId xmlns:a16="http://schemas.microsoft.com/office/drawing/2014/main" id="{E389D0BC-C652-4D05-B4EA-40E84BE08EF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" name="Line 1">
          <a:extLst>
            <a:ext uri="{FF2B5EF4-FFF2-40B4-BE49-F238E27FC236}">
              <a16:creationId xmlns:a16="http://schemas.microsoft.com/office/drawing/2014/main" id="{53FBF07D-B277-4C74-9772-1C36A976396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1" name="Line 1">
          <a:extLst>
            <a:ext uri="{FF2B5EF4-FFF2-40B4-BE49-F238E27FC236}">
              <a16:creationId xmlns:a16="http://schemas.microsoft.com/office/drawing/2014/main" id="{F00FB7A8-464B-4AEC-AF7F-D025F0BFD94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" name="Line 1">
          <a:extLst>
            <a:ext uri="{FF2B5EF4-FFF2-40B4-BE49-F238E27FC236}">
              <a16:creationId xmlns:a16="http://schemas.microsoft.com/office/drawing/2014/main" id="{A16D91D7-CADE-4E1E-9A00-7B71684E639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" name="Line 1">
          <a:extLst>
            <a:ext uri="{FF2B5EF4-FFF2-40B4-BE49-F238E27FC236}">
              <a16:creationId xmlns:a16="http://schemas.microsoft.com/office/drawing/2014/main" id="{4BD30265-F5B8-4404-BF5B-C408F1F32B4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4" name="Line 1">
          <a:extLst>
            <a:ext uri="{FF2B5EF4-FFF2-40B4-BE49-F238E27FC236}">
              <a16:creationId xmlns:a16="http://schemas.microsoft.com/office/drawing/2014/main" id="{1DA769FA-94DA-4F7D-9F6F-8C5E088C457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" name="Line 1">
          <a:extLst>
            <a:ext uri="{FF2B5EF4-FFF2-40B4-BE49-F238E27FC236}">
              <a16:creationId xmlns:a16="http://schemas.microsoft.com/office/drawing/2014/main" id="{FAE88BAF-7F24-4DD7-8A17-CFA09803DE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" name="Line 1">
          <a:extLst>
            <a:ext uri="{FF2B5EF4-FFF2-40B4-BE49-F238E27FC236}">
              <a16:creationId xmlns:a16="http://schemas.microsoft.com/office/drawing/2014/main" id="{2B487AA6-9AA6-47DF-8C7F-6D701282F3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7" name="Line 1">
          <a:extLst>
            <a:ext uri="{FF2B5EF4-FFF2-40B4-BE49-F238E27FC236}">
              <a16:creationId xmlns:a16="http://schemas.microsoft.com/office/drawing/2014/main" id="{FCF4479A-BA34-40B2-AEA1-2833E60D3B0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8" name="Line 1">
          <a:extLst>
            <a:ext uri="{FF2B5EF4-FFF2-40B4-BE49-F238E27FC236}">
              <a16:creationId xmlns:a16="http://schemas.microsoft.com/office/drawing/2014/main" id="{08BFB6D0-D73E-4390-B139-8736717F3C2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9" name="Line 1">
          <a:extLst>
            <a:ext uri="{FF2B5EF4-FFF2-40B4-BE49-F238E27FC236}">
              <a16:creationId xmlns:a16="http://schemas.microsoft.com/office/drawing/2014/main" id="{A1EC3AE5-6737-402A-804F-D05D71F5C5A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0" name="Line 1">
          <a:extLst>
            <a:ext uri="{FF2B5EF4-FFF2-40B4-BE49-F238E27FC236}">
              <a16:creationId xmlns:a16="http://schemas.microsoft.com/office/drawing/2014/main" id="{77D87C43-7179-4FDB-B045-DBE4F0A9F17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" name="Line 1">
          <a:extLst>
            <a:ext uri="{FF2B5EF4-FFF2-40B4-BE49-F238E27FC236}">
              <a16:creationId xmlns:a16="http://schemas.microsoft.com/office/drawing/2014/main" id="{EDAFB81E-0F97-4E55-BFE5-E572748DC4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" name="Line 1">
          <a:extLst>
            <a:ext uri="{FF2B5EF4-FFF2-40B4-BE49-F238E27FC236}">
              <a16:creationId xmlns:a16="http://schemas.microsoft.com/office/drawing/2014/main" id="{04D1D718-A041-4BE7-BB8B-C90BE4E5CA5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3" name="Line 1">
          <a:extLst>
            <a:ext uri="{FF2B5EF4-FFF2-40B4-BE49-F238E27FC236}">
              <a16:creationId xmlns:a16="http://schemas.microsoft.com/office/drawing/2014/main" id="{D2561471-5167-40A9-90C7-7DC8140A4005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4" name="Line 1">
          <a:extLst>
            <a:ext uri="{FF2B5EF4-FFF2-40B4-BE49-F238E27FC236}">
              <a16:creationId xmlns:a16="http://schemas.microsoft.com/office/drawing/2014/main" id="{ED4F0816-5577-4FC3-B484-46234424EC3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" name="Line 1">
          <a:extLst>
            <a:ext uri="{FF2B5EF4-FFF2-40B4-BE49-F238E27FC236}">
              <a16:creationId xmlns:a16="http://schemas.microsoft.com/office/drawing/2014/main" id="{43C41E61-A66C-4207-B659-DC07E8584D5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6" name="Line 1">
          <a:extLst>
            <a:ext uri="{FF2B5EF4-FFF2-40B4-BE49-F238E27FC236}">
              <a16:creationId xmlns:a16="http://schemas.microsoft.com/office/drawing/2014/main" id="{4AB67888-D0C0-47DA-9D42-6A46AC387B6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" name="Line 1">
          <a:extLst>
            <a:ext uri="{FF2B5EF4-FFF2-40B4-BE49-F238E27FC236}">
              <a16:creationId xmlns:a16="http://schemas.microsoft.com/office/drawing/2014/main" id="{46F02532-4F08-4A8D-A152-D28DDB4C2D5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" name="Line 1">
          <a:extLst>
            <a:ext uri="{FF2B5EF4-FFF2-40B4-BE49-F238E27FC236}">
              <a16:creationId xmlns:a16="http://schemas.microsoft.com/office/drawing/2014/main" id="{77DCCFA6-CF35-4CD6-A6BC-25E570F8741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9" name="Line 1">
          <a:extLst>
            <a:ext uri="{FF2B5EF4-FFF2-40B4-BE49-F238E27FC236}">
              <a16:creationId xmlns:a16="http://schemas.microsoft.com/office/drawing/2014/main" id="{507AFA6A-2321-4419-A632-4428E9D024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" name="Line 1">
          <a:extLst>
            <a:ext uri="{FF2B5EF4-FFF2-40B4-BE49-F238E27FC236}">
              <a16:creationId xmlns:a16="http://schemas.microsoft.com/office/drawing/2014/main" id="{475118D9-4F83-469A-A5C1-2D619B02C9C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" name="Line 1">
          <a:extLst>
            <a:ext uri="{FF2B5EF4-FFF2-40B4-BE49-F238E27FC236}">
              <a16:creationId xmlns:a16="http://schemas.microsoft.com/office/drawing/2014/main" id="{5AC5A6B5-5104-43BA-93BA-CC9B96DA8C6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2" name="Line 1">
          <a:extLst>
            <a:ext uri="{FF2B5EF4-FFF2-40B4-BE49-F238E27FC236}">
              <a16:creationId xmlns:a16="http://schemas.microsoft.com/office/drawing/2014/main" id="{68DDBA62-1355-4B1F-8CDD-D4954177E14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" name="Line 1">
          <a:extLst>
            <a:ext uri="{FF2B5EF4-FFF2-40B4-BE49-F238E27FC236}">
              <a16:creationId xmlns:a16="http://schemas.microsoft.com/office/drawing/2014/main" id="{772D8B03-41C3-4879-B5E6-5500784237F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" name="Line 1">
          <a:extLst>
            <a:ext uri="{FF2B5EF4-FFF2-40B4-BE49-F238E27FC236}">
              <a16:creationId xmlns:a16="http://schemas.microsoft.com/office/drawing/2014/main" id="{8D288E93-4B21-4025-B054-36BD042DA7B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5" name="Line 1">
          <a:extLst>
            <a:ext uri="{FF2B5EF4-FFF2-40B4-BE49-F238E27FC236}">
              <a16:creationId xmlns:a16="http://schemas.microsoft.com/office/drawing/2014/main" id="{487EC549-D0EE-4040-8DD4-3026073A9BC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" name="Line 1">
          <a:extLst>
            <a:ext uri="{FF2B5EF4-FFF2-40B4-BE49-F238E27FC236}">
              <a16:creationId xmlns:a16="http://schemas.microsoft.com/office/drawing/2014/main" id="{8F404D7F-8785-438F-9AE1-CFD359AF69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" name="Line 1">
          <a:extLst>
            <a:ext uri="{FF2B5EF4-FFF2-40B4-BE49-F238E27FC236}">
              <a16:creationId xmlns:a16="http://schemas.microsoft.com/office/drawing/2014/main" id="{6DA9820C-D981-495D-85C0-535392027E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8" name="Line 1">
          <a:extLst>
            <a:ext uri="{FF2B5EF4-FFF2-40B4-BE49-F238E27FC236}">
              <a16:creationId xmlns:a16="http://schemas.microsoft.com/office/drawing/2014/main" id="{071E8A47-D53E-460A-A890-D38DC75CB7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" name="Line 1">
          <a:extLst>
            <a:ext uri="{FF2B5EF4-FFF2-40B4-BE49-F238E27FC236}">
              <a16:creationId xmlns:a16="http://schemas.microsoft.com/office/drawing/2014/main" id="{D9BDD7DE-A97B-4F1F-9D10-1A97A0480D0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" name="Line 1">
          <a:extLst>
            <a:ext uri="{FF2B5EF4-FFF2-40B4-BE49-F238E27FC236}">
              <a16:creationId xmlns:a16="http://schemas.microsoft.com/office/drawing/2014/main" id="{B266558A-B5AF-438C-815F-E904F46454C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1" name="Line 1">
          <a:extLst>
            <a:ext uri="{FF2B5EF4-FFF2-40B4-BE49-F238E27FC236}">
              <a16:creationId xmlns:a16="http://schemas.microsoft.com/office/drawing/2014/main" id="{BA09C3D0-A52A-47BA-83ED-A7730728C43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" name="Line 1">
          <a:extLst>
            <a:ext uri="{FF2B5EF4-FFF2-40B4-BE49-F238E27FC236}">
              <a16:creationId xmlns:a16="http://schemas.microsoft.com/office/drawing/2014/main" id="{1049C896-3654-4D7C-BE9A-318E55629AC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" name="Line 1">
          <a:extLst>
            <a:ext uri="{FF2B5EF4-FFF2-40B4-BE49-F238E27FC236}">
              <a16:creationId xmlns:a16="http://schemas.microsoft.com/office/drawing/2014/main" id="{9527C9EB-2762-4F71-A808-B46987AB58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4" name="Line 1">
          <a:extLst>
            <a:ext uri="{FF2B5EF4-FFF2-40B4-BE49-F238E27FC236}">
              <a16:creationId xmlns:a16="http://schemas.microsoft.com/office/drawing/2014/main" id="{51186D54-324B-492B-8903-71634021C04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" name="Line 1">
          <a:extLst>
            <a:ext uri="{FF2B5EF4-FFF2-40B4-BE49-F238E27FC236}">
              <a16:creationId xmlns:a16="http://schemas.microsoft.com/office/drawing/2014/main" id="{BD86BCFD-1531-450D-BA24-DD90E0AF17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" name="Line 1">
          <a:extLst>
            <a:ext uri="{FF2B5EF4-FFF2-40B4-BE49-F238E27FC236}">
              <a16:creationId xmlns:a16="http://schemas.microsoft.com/office/drawing/2014/main" id="{CB2215D3-56B9-4D4F-A82F-2EFE940785A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7" name="Line 1">
          <a:extLst>
            <a:ext uri="{FF2B5EF4-FFF2-40B4-BE49-F238E27FC236}">
              <a16:creationId xmlns:a16="http://schemas.microsoft.com/office/drawing/2014/main" id="{48DCB856-AE56-4239-9FED-C9B8E933F8D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8" name="Line 1">
          <a:extLst>
            <a:ext uri="{FF2B5EF4-FFF2-40B4-BE49-F238E27FC236}">
              <a16:creationId xmlns:a16="http://schemas.microsoft.com/office/drawing/2014/main" id="{D10C65A8-5AB7-4FC4-A9BE-5AA8C6CE5F0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9" name="Line 1">
          <a:extLst>
            <a:ext uri="{FF2B5EF4-FFF2-40B4-BE49-F238E27FC236}">
              <a16:creationId xmlns:a16="http://schemas.microsoft.com/office/drawing/2014/main" id="{F8D9B423-81A8-41AE-A1CB-5CA294EC578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0" name="Line 1">
          <a:extLst>
            <a:ext uri="{FF2B5EF4-FFF2-40B4-BE49-F238E27FC236}">
              <a16:creationId xmlns:a16="http://schemas.microsoft.com/office/drawing/2014/main" id="{81DA9B0A-2536-49C5-8D4B-DECEE5CD474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" name="Line 1">
          <a:extLst>
            <a:ext uri="{FF2B5EF4-FFF2-40B4-BE49-F238E27FC236}">
              <a16:creationId xmlns:a16="http://schemas.microsoft.com/office/drawing/2014/main" id="{CE8D5C5C-3022-47CD-A7D2-4EC32992660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" name="Line 1">
          <a:extLst>
            <a:ext uri="{FF2B5EF4-FFF2-40B4-BE49-F238E27FC236}">
              <a16:creationId xmlns:a16="http://schemas.microsoft.com/office/drawing/2014/main" id="{9C038501-5C39-4BEA-AE5C-D78C29D43CC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3" name="Line 1">
          <a:extLst>
            <a:ext uri="{FF2B5EF4-FFF2-40B4-BE49-F238E27FC236}">
              <a16:creationId xmlns:a16="http://schemas.microsoft.com/office/drawing/2014/main" id="{9961BA28-F5E0-4395-A473-65A6CEC5A9A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4" name="Line 1">
          <a:extLst>
            <a:ext uri="{FF2B5EF4-FFF2-40B4-BE49-F238E27FC236}">
              <a16:creationId xmlns:a16="http://schemas.microsoft.com/office/drawing/2014/main" id="{AEE3FB21-DC7A-4EB0-ABD0-0CC4A738D97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" name="Line 1">
          <a:extLst>
            <a:ext uri="{FF2B5EF4-FFF2-40B4-BE49-F238E27FC236}">
              <a16:creationId xmlns:a16="http://schemas.microsoft.com/office/drawing/2014/main" id="{A09BCFDA-4A76-4EDA-930D-8ADBC27E2A7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6" name="Line 1">
          <a:extLst>
            <a:ext uri="{FF2B5EF4-FFF2-40B4-BE49-F238E27FC236}">
              <a16:creationId xmlns:a16="http://schemas.microsoft.com/office/drawing/2014/main" id="{5A20A8FD-5221-4A92-8BE5-F5A5C5A33A2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" name="Line 1">
          <a:extLst>
            <a:ext uri="{FF2B5EF4-FFF2-40B4-BE49-F238E27FC236}">
              <a16:creationId xmlns:a16="http://schemas.microsoft.com/office/drawing/2014/main" id="{4C8586BD-A0E5-411C-AEEB-52B4284390D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" name="Line 1">
          <a:extLst>
            <a:ext uri="{FF2B5EF4-FFF2-40B4-BE49-F238E27FC236}">
              <a16:creationId xmlns:a16="http://schemas.microsoft.com/office/drawing/2014/main" id="{9ECE07C1-7812-458C-835B-BF5F077CE52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" name="Line 1">
          <a:extLst>
            <a:ext uri="{FF2B5EF4-FFF2-40B4-BE49-F238E27FC236}">
              <a16:creationId xmlns:a16="http://schemas.microsoft.com/office/drawing/2014/main" id="{19F1AC3F-C467-4CFC-A26A-81C9A4788C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0" name="Line 1">
          <a:extLst>
            <a:ext uri="{FF2B5EF4-FFF2-40B4-BE49-F238E27FC236}">
              <a16:creationId xmlns:a16="http://schemas.microsoft.com/office/drawing/2014/main" id="{7623239F-6474-4113-9973-61BF65A777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1" name="Line 1">
          <a:extLst>
            <a:ext uri="{FF2B5EF4-FFF2-40B4-BE49-F238E27FC236}">
              <a16:creationId xmlns:a16="http://schemas.microsoft.com/office/drawing/2014/main" id="{37EA7354-405C-4CEE-8B6F-8324FFFE2DC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2" name="Line 1">
          <a:extLst>
            <a:ext uri="{FF2B5EF4-FFF2-40B4-BE49-F238E27FC236}">
              <a16:creationId xmlns:a16="http://schemas.microsoft.com/office/drawing/2014/main" id="{59714A9B-AA32-40BC-B1D4-99C13977EC9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3" name="Line 1">
          <a:extLst>
            <a:ext uri="{FF2B5EF4-FFF2-40B4-BE49-F238E27FC236}">
              <a16:creationId xmlns:a16="http://schemas.microsoft.com/office/drawing/2014/main" id="{9977994D-D126-4482-A7D4-74C8E1D84CA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4" name="Line 1">
          <a:extLst>
            <a:ext uri="{FF2B5EF4-FFF2-40B4-BE49-F238E27FC236}">
              <a16:creationId xmlns:a16="http://schemas.microsoft.com/office/drawing/2014/main" id="{CF0EA1D9-8F19-44E4-A04D-70FFB563CED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5" name="Line 1">
          <a:extLst>
            <a:ext uri="{FF2B5EF4-FFF2-40B4-BE49-F238E27FC236}">
              <a16:creationId xmlns:a16="http://schemas.microsoft.com/office/drawing/2014/main" id="{C115504A-444B-4D0C-986A-35755F116B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6" name="Line 1">
          <a:extLst>
            <a:ext uri="{FF2B5EF4-FFF2-40B4-BE49-F238E27FC236}">
              <a16:creationId xmlns:a16="http://schemas.microsoft.com/office/drawing/2014/main" id="{BB90D9C0-28D8-452B-9612-465EA9F114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7" name="Line 1">
          <a:extLst>
            <a:ext uri="{FF2B5EF4-FFF2-40B4-BE49-F238E27FC236}">
              <a16:creationId xmlns:a16="http://schemas.microsoft.com/office/drawing/2014/main" id="{ED0ED04F-664E-4CE2-B1FB-94DE3FE1B53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8" name="Line 1">
          <a:extLst>
            <a:ext uri="{FF2B5EF4-FFF2-40B4-BE49-F238E27FC236}">
              <a16:creationId xmlns:a16="http://schemas.microsoft.com/office/drawing/2014/main" id="{C5E51FA2-8119-4D8D-889F-90E062C5DA1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9" name="Line 1">
          <a:extLst>
            <a:ext uri="{FF2B5EF4-FFF2-40B4-BE49-F238E27FC236}">
              <a16:creationId xmlns:a16="http://schemas.microsoft.com/office/drawing/2014/main" id="{52321668-EECD-4E60-BE9E-1AA879A39F0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0" name="Line 1">
          <a:extLst>
            <a:ext uri="{FF2B5EF4-FFF2-40B4-BE49-F238E27FC236}">
              <a16:creationId xmlns:a16="http://schemas.microsoft.com/office/drawing/2014/main" id="{44732B91-F92D-473B-B0CA-854D3812ACD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1" name="Line 1">
          <a:extLst>
            <a:ext uri="{FF2B5EF4-FFF2-40B4-BE49-F238E27FC236}">
              <a16:creationId xmlns:a16="http://schemas.microsoft.com/office/drawing/2014/main" id="{4872A23E-23A0-4343-BDDD-B458F91D7E3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2" name="Line 1">
          <a:extLst>
            <a:ext uri="{FF2B5EF4-FFF2-40B4-BE49-F238E27FC236}">
              <a16:creationId xmlns:a16="http://schemas.microsoft.com/office/drawing/2014/main" id="{E8A1D690-2B5F-4E17-B677-75F4A5E8850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3" name="Line 1">
          <a:extLst>
            <a:ext uri="{FF2B5EF4-FFF2-40B4-BE49-F238E27FC236}">
              <a16:creationId xmlns:a16="http://schemas.microsoft.com/office/drawing/2014/main" id="{A154F3E2-422F-404C-A4EE-B4C515B142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4" name="Line 1">
          <a:extLst>
            <a:ext uri="{FF2B5EF4-FFF2-40B4-BE49-F238E27FC236}">
              <a16:creationId xmlns:a16="http://schemas.microsoft.com/office/drawing/2014/main" id="{021300D6-41F6-4BAC-8036-BDFFA4A0821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5" name="Line 1">
          <a:extLst>
            <a:ext uri="{FF2B5EF4-FFF2-40B4-BE49-F238E27FC236}">
              <a16:creationId xmlns:a16="http://schemas.microsoft.com/office/drawing/2014/main" id="{79D273B4-B241-4967-897F-E9F989078A5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6" name="Line 1">
          <a:extLst>
            <a:ext uri="{FF2B5EF4-FFF2-40B4-BE49-F238E27FC236}">
              <a16:creationId xmlns:a16="http://schemas.microsoft.com/office/drawing/2014/main" id="{78F50D07-0FFE-4526-8F61-8F6D4409568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7" name="Line 1">
          <a:extLst>
            <a:ext uri="{FF2B5EF4-FFF2-40B4-BE49-F238E27FC236}">
              <a16:creationId xmlns:a16="http://schemas.microsoft.com/office/drawing/2014/main" id="{636AB676-B011-4BD1-BC84-86FDA93253F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8" name="Line 1">
          <a:extLst>
            <a:ext uri="{FF2B5EF4-FFF2-40B4-BE49-F238E27FC236}">
              <a16:creationId xmlns:a16="http://schemas.microsoft.com/office/drawing/2014/main" id="{024EE27A-3CE9-48DE-8EE7-7077536085F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9" name="Line 1">
          <a:extLst>
            <a:ext uri="{FF2B5EF4-FFF2-40B4-BE49-F238E27FC236}">
              <a16:creationId xmlns:a16="http://schemas.microsoft.com/office/drawing/2014/main" id="{8B70F25C-3511-4A7D-9C04-9C99D803731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0" name="Line 1">
          <a:extLst>
            <a:ext uri="{FF2B5EF4-FFF2-40B4-BE49-F238E27FC236}">
              <a16:creationId xmlns:a16="http://schemas.microsoft.com/office/drawing/2014/main" id="{0FC13880-E3B1-443A-A5D1-E7A4C7C9E09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" name="Line 1">
          <a:extLst>
            <a:ext uri="{FF2B5EF4-FFF2-40B4-BE49-F238E27FC236}">
              <a16:creationId xmlns:a16="http://schemas.microsoft.com/office/drawing/2014/main" id="{64B90A44-1F46-402C-B992-26CF971BC9A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" name="Line 1">
          <a:extLst>
            <a:ext uri="{FF2B5EF4-FFF2-40B4-BE49-F238E27FC236}">
              <a16:creationId xmlns:a16="http://schemas.microsoft.com/office/drawing/2014/main" id="{A4491042-8DC0-4EEB-9B64-2001ADF558D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3" name="Line 1">
          <a:extLst>
            <a:ext uri="{FF2B5EF4-FFF2-40B4-BE49-F238E27FC236}">
              <a16:creationId xmlns:a16="http://schemas.microsoft.com/office/drawing/2014/main" id="{3B20224E-6941-4B79-BD4E-6238F54C6C0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4" name="Line 1">
          <a:extLst>
            <a:ext uri="{FF2B5EF4-FFF2-40B4-BE49-F238E27FC236}">
              <a16:creationId xmlns:a16="http://schemas.microsoft.com/office/drawing/2014/main" id="{D71D79B7-61A3-4498-BF64-FFF779E7F45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" name="Line 1">
          <a:extLst>
            <a:ext uri="{FF2B5EF4-FFF2-40B4-BE49-F238E27FC236}">
              <a16:creationId xmlns:a16="http://schemas.microsoft.com/office/drawing/2014/main" id="{53C767F2-0C75-471B-AEAA-4B914A847F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6" name="Line 1">
          <a:extLst>
            <a:ext uri="{FF2B5EF4-FFF2-40B4-BE49-F238E27FC236}">
              <a16:creationId xmlns:a16="http://schemas.microsoft.com/office/drawing/2014/main" id="{806876BE-3DE4-455E-B764-4846B9C4B64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" name="Line 1">
          <a:extLst>
            <a:ext uri="{FF2B5EF4-FFF2-40B4-BE49-F238E27FC236}">
              <a16:creationId xmlns:a16="http://schemas.microsoft.com/office/drawing/2014/main" id="{8CCC1396-A713-4F1E-8837-93598FCE29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" name="Line 1">
          <a:extLst>
            <a:ext uri="{FF2B5EF4-FFF2-40B4-BE49-F238E27FC236}">
              <a16:creationId xmlns:a16="http://schemas.microsoft.com/office/drawing/2014/main" id="{BA618C12-A94F-456A-B712-95E8EC48AAC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9" name="Line 1">
          <a:extLst>
            <a:ext uri="{FF2B5EF4-FFF2-40B4-BE49-F238E27FC236}">
              <a16:creationId xmlns:a16="http://schemas.microsoft.com/office/drawing/2014/main" id="{4A40EB63-33EB-48A0-B158-B69D42B78F5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" name="Line 1">
          <a:extLst>
            <a:ext uri="{FF2B5EF4-FFF2-40B4-BE49-F238E27FC236}">
              <a16:creationId xmlns:a16="http://schemas.microsoft.com/office/drawing/2014/main" id="{1998E73E-104D-48C6-8FA8-6387B831D4A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" name="Line 1">
          <a:extLst>
            <a:ext uri="{FF2B5EF4-FFF2-40B4-BE49-F238E27FC236}">
              <a16:creationId xmlns:a16="http://schemas.microsoft.com/office/drawing/2014/main" id="{F6CCFFB9-6321-4577-A69B-F7C2FA2FDF8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2" name="Line 1">
          <a:extLst>
            <a:ext uri="{FF2B5EF4-FFF2-40B4-BE49-F238E27FC236}">
              <a16:creationId xmlns:a16="http://schemas.microsoft.com/office/drawing/2014/main" id="{892338A8-C006-4B67-BFF5-1A8B1E66EF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" name="Line 1">
          <a:extLst>
            <a:ext uri="{FF2B5EF4-FFF2-40B4-BE49-F238E27FC236}">
              <a16:creationId xmlns:a16="http://schemas.microsoft.com/office/drawing/2014/main" id="{AD5E5CB8-0CCD-4046-AA85-3B47708BD81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" name="Line 1">
          <a:extLst>
            <a:ext uri="{FF2B5EF4-FFF2-40B4-BE49-F238E27FC236}">
              <a16:creationId xmlns:a16="http://schemas.microsoft.com/office/drawing/2014/main" id="{70BD761D-443F-43ED-8D8E-1B41A4FEA5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5" name="Line 1">
          <a:extLst>
            <a:ext uri="{FF2B5EF4-FFF2-40B4-BE49-F238E27FC236}">
              <a16:creationId xmlns:a16="http://schemas.microsoft.com/office/drawing/2014/main" id="{E8E0044E-7092-4950-A725-0D40AA8F3EA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" name="Line 1">
          <a:extLst>
            <a:ext uri="{FF2B5EF4-FFF2-40B4-BE49-F238E27FC236}">
              <a16:creationId xmlns:a16="http://schemas.microsoft.com/office/drawing/2014/main" id="{4B6C42F9-C5E2-4E30-A99E-B2567196D20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" name="Line 1">
          <a:extLst>
            <a:ext uri="{FF2B5EF4-FFF2-40B4-BE49-F238E27FC236}">
              <a16:creationId xmlns:a16="http://schemas.microsoft.com/office/drawing/2014/main" id="{0630077C-DCF1-4EB5-B7E2-9AD6CC637A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8" name="Line 1">
          <a:extLst>
            <a:ext uri="{FF2B5EF4-FFF2-40B4-BE49-F238E27FC236}">
              <a16:creationId xmlns:a16="http://schemas.microsoft.com/office/drawing/2014/main" id="{2DA42377-58BE-47A8-9687-9BA1920CDE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" name="Line 1">
          <a:extLst>
            <a:ext uri="{FF2B5EF4-FFF2-40B4-BE49-F238E27FC236}">
              <a16:creationId xmlns:a16="http://schemas.microsoft.com/office/drawing/2014/main" id="{CA69494D-CC59-4C88-8249-156686984A3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" name="Line 1">
          <a:extLst>
            <a:ext uri="{FF2B5EF4-FFF2-40B4-BE49-F238E27FC236}">
              <a16:creationId xmlns:a16="http://schemas.microsoft.com/office/drawing/2014/main" id="{D417574D-1BB9-4A10-8AA1-96721D16372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1" name="Line 1">
          <a:extLst>
            <a:ext uri="{FF2B5EF4-FFF2-40B4-BE49-F238E27FC236}">
              <a16:creationId xmlns:a16="http://schemas.microsoft.com/office/drawing/2014/main" id="{24BD8452-5384-4C24-B811-6EBF3AA1397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" name="Line 1">
          <a:extLst>
            <a:ext uri="{FF2B5EF4-FFF2-40B4-BE49-F238E27FC236}">
              <a16:creationId xmlns:a16="http://schemas.microsoft.com/office/drawing/2014/main" id="{2785CD70-1105-4123-9171-5148BFFA9E1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" name="Line 1">
          <a:extLst>
            <a:ext uri="{FF2B5EF4-FFF2-40B4-BE49-F238E27FC236}">
              <a16:creationId xmlns:a16="http://schemas.microsoft.com/office/drawing/2014/main" id="{D255199B-AACF-4EEB-8C3A-8F3B66641EF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4" name="Line 1">
          <a:extLst>
            <a:ext uri="{FF2B5EF4-FFF2-40B4-BE49-F238E27FC236}">
              <a16:creationId xmlns:a16="http://schemas.microsoft.com/office/drawing/2014/main" id="{E7F3A355-C6B8-4599-9B69-C577B42EF7C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" name="Line 1">
          <a:extLst>
            <a:ext uri="{FF2B5EF4-FFF2-40B4-BE49-F238E27FC236}">
              <a16:creationId xmlns:a16="http://schemas.microsoft.com/office/drawing/2014/main" id="{5E0C4B85-FCB5-4B73-BB7A-FDA8BB2473D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" name="Line 1">
          <a:extLst>
            <a:ext uri="{FF2B5EF4-FFF2-40B4-BE49-F238E27FC236}">
              <a16:creationId xmlns:a16="http://schemas.microsoft.com/office/drawing/2014/main" id="{B5C3FCCD-DBED-40C4-BD40-854D9738A8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7" name="Line 1">
          <a:extLst>
            <a:ext uri="{FF2B5EF4-FFF2-40B4-BE49-F238E27FC236}">
              <a16:creationId xmlns:a16="http://schemas.microsoft.com/office/drawing/2014/main" id="{374ECF6A-59DC-4C2B-A22D-AF0EE3F271E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8" name="Line 1">
          <a:extLst>
            <a:ext uri="{FF2B5EF4-FFF2-40B4-BE49-F238E27FC236}">
              <a16:creationId xmlns:a16="http://schemas.microsoft.com/office/drawing/2014/main" id="{1D41F423-7661-4405-BD24-108BA13693F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9" name="Line 1">
          <a:extLst>
            <a:ext uri="{FF2B5EF4-FFF2-40B4-BE49-F238E27FC236}">
              <a16:creationId xmlns:a16="http://schemas.microsoft.com/office/drawing/2014/main" id="{4D13D394-07F3-4A27-94E2-AB44598E087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0" name="Line 1">
          <a:extLst>
            <a:ext uri="{FF2B5EF4-FFF2-40B4-BE49-F238E27FC236}">
              <a16:creationId xmlns:a16="http://schemas.microsoft.com/office/drawing/2014/main" id="{F8757861-8257-4DF2-A5FF-C1724FC3BF5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" name="Line 1">
          <a:extLst>
            <a:ext uri="{FF2B5EF4-FFF2-40B4-BE49-F238E27FC236}">
              <a16:creationId xmlns:a16="http://schemas.microsoft.com/office/drawing/2014/main" id="{E937968A-EF6E-4C95-8293-87F208B9F50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" name="Line 1">
          <a:extLst>
            <a:ext uri="{FF2B5EF4-FFF2-40B4-BE49-F238E27FC236}">
              <a16:creationId xmlns:a16="http://schemas.microsoft.com/office/drawing/2014/main" id="{04417E1F-5159-4BDD-BCEC-3DC13AD70E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3" name="Line 1">
          <a:extLst>
            <a:ext uri="{FF2B5EF4-FFF2-40B4-BE49-F238E27FC236}">
              <a16:creationId xmlns:a16="http://schemas.microsoft.com/office/drawing/2014/main" id="{A30FF91A-88E6-42A2-8EC7-AA4D2807410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4" name="Line 1">
          <a:extLst>
            <a:ext uri="{FF2B5EF4-FFF2-40B4-BE49-F238E27FC236}">
              <a16:creationId xmlns:a16="http://schemas.microsoft.com/office/drawing/2014/main" id="{544A6DA6-1284-4A51-9D1B-D466803DAB8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" name="Line 1">
          <a:extLst>
            <a:ext uri="{FF2B5EF4-FFF2-40B4-BE49-F238E27FC236}">
              <a16:creationId xmlns:a16="http://schemas.microsoft.com/office/drawing/2014/main" id="{9BEF90B6-00CC-4E1A-8830-B4DB290737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6" name="Line 1">
          <a:extLst>
            <a:ext uri="{FF2B5EF4-FFF2-40B4-BE49-F238E27FC236}">
              <a16:creationId xmlns:a16="http://schemas.microsoft.com/office/drawing/2014/main" id="{4D80E970-0ED3-4E9D-A6CC-D3FEAB706EC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" name="Line 1">
          <a:extLst>
            <a:ext uri="{FF2B5EF4-FFF2-40B4-BE49-F238E27FC236}">
              <a16:creationId xmlns:a16="http://schemas.microsoft.com/office/drawing/2014/main" id="{F66CB7BB-1944-4D97-94C3-EBF3794FE18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" name="Line 1">
          <a:extLst>
            <a:ext uri="{FF2B5EF4-FFF2-40B4-BE49-F238E27FC236}">
              <a16:creationId xmlns:a16="http://schemas.microsoft.com/office/drawing/2014/main" id="{34CCE37A-FCE6-4EAF-AC43-99766DDD3D1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9" name="Line 1">
          <a:extLst>
            <a:ext uri="{FF2B5EF4-FFF2-40B4-BE49-F238E27FC236}">
              <a16:creationId xmlns:a16="http://schemas.microsoft.com/office/drawing/2014/main" id="{8AEC1324-34EF-423F-B8FB-ADF654BE240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" name="Line 1">
          <a:extLst>
            <a:ext uri="{FF2B5EF4-FFF2-40B4-BE49-F238E27FC236}">
              <a16:creationId xmlns:a16="http://schemas.microsoft.com/office/drawing/2014/main" id="{19E116AA-4138-4685-A1C2-EA338B2D198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" name="Line 1">
          <a:extLst>
            <a:ext uri="{FF2B5EF4-FFF2-40B4-BE49-F238E27FC236}">
              <a16:creationId xmlns:a16="http://schemas.microsoft.com/office/drawing/2014/main" id="{5CC65192-AFB1-4EDB-AAD2-B9C4ABCCF0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2" name="Line 1">
          <a:extLst>
            <a:ext uri="{FF2B5EF4-FFF2-40B4-BE49-F238E27FC236}">
              <a16:creationId xmlns:a16="http://schemas.microsoft.com/office/drawing/2014/main" id="{5BD69E6A-A0E7-49B1-8F08-5CE65166373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" name="Line 1">
          <a:extLst>
            <a:ext uri="{FF2B5EF4-FFF2-40B4-BE49-F238E27FC236}">
              <a16:creationId xmlns:a16="http://schemas.microsoft.com/office/drawing/2014/main" id="{757D1022-9769-454A-863B-EDB854644AF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" name="Line 1">
          <a:extLst>
            <a:ext uri="{FF2B5EF4-FFF2-40B4-BE49-F238E27FC236}">
              <a16:creationId xmlns:a16="http://schemas.microsoft.com/office/drawing/2014/main" id="{4ABF711B-937B-4D5B-8DE3-447D0589FB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5" name="Line 1">
          <a:extLst>
            <a:ext uri="{FF2B5EF4-FFF2-40B4-BE49-F238E27FC236}">
              <a16:creationId xmlns:a16="http://schemas.microsoft.com/office/drawing/2014/main" id="{45995D7F-A898-4BD9-944D-D3AAF176CA8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" name="Line 1">
          <a:extLst>
            <a:ext uri="{FF2B5EF4-FFF2-40B4-BE49-F238E27FC236}">
              <a16:creationId xmlns:a16="http://schemas.microsoft.com/office/drawing/2014/main" id="{91D6A3BB-C3F1-4CDF-BB28-DEABF95F641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" name="Line 1">
          <a:extLst>
            <a:ext uri="{FF2B5EF4-FFF2-40B4-BE49-F238E27FC236}">
              <a16:creationId xmlns:a16="http://schemas.microsoft.com/office/drawing/2014/main" id="{DA8193AE-162E-4E0E-AB69-1EC8392F55A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8" name="Line 1">
          <a:extLst>
            <a:ext uri="{FF2B5EF4-FFF2-40B4-BE49-F238E27FC236}">
              <a16:creationId xmlns:a16="http://schemas.microsoft.com/office/drawing/2014/main" id="{1DC5F9AA-7F6A-4B91-9FF4-76D1CF6D72C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9" name="Line 1">
          <a:extLst>
            <a:ext uri="{FF2B5EF4-FFF2-40B4-BE49-F238E27FC236}">
              <a16:creationId xmlns:a16="http://schemas.microsoft.com/office/drawing/2014/main" id="{7BDF5B23-85D3-4A91-86EF-FBFC488A39F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0" name="Line 1">
          <a:extLst>
            <a:ext uri="{FF2B5EF4-FFF2-40B4-BE49-F238E27FC236}">
              <a16:creationId xmlns:a16="http://schemas.microsoft.com/office/drawing/2014/main" id="{03B36FAD-7E5E-470A-A019-4ED92809DE4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1" name="Line 1">
          <a:extLst>
            <a:ext uri="{FF2B5EF4-FFF2-40B4-BE49-F238E27FC236}">
              <a16:creationId xmlns:a16="http://schemas.microsoft.com/office/drawing/2014/main" id="{908BF7F6-C52E-4BDE-896F-87EE61784D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2" name="Line 1">
          <a:extLst>
            <a:ext uri="{FF2B5EF4-FFF2-40B4-BE49-F238E27FC236}">
              <a16:creationId xmlns:a16="http://schemas.microsoft.com/office/drawing/2014/main" id="{A4983753-B09C-485E-87F7-46B2EF07154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3" name="Line 1">
          <a:extLst>
            <a:ext uri="{FF2B5EF4-FFF2-40B4-BE49-F238E27FC236}">
              <a16:creationId xmlns:a16="http://schemas.microsoft.com/office/drawing/2014/main" id="{C3629815-3831-4062-94B2-05413595DF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4" name="Line 1">
          <a:extLst>
            <a:ext uri="{FF2B5EF4-FFF2-40B4-BE49-F238E27FC236}">
              <a16:creationId xmlns:a16="http://schemas.microsoft.com/office/drawing/2014/main" id="{E4F01017-F1F8-47C3-8B7C-2DB57A048A8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5" name="Line 1">
          <a:extLst>
            <a:ext uri="{FF2B5EF4-FFF2-40B4-BE49-F238E27FC236}">
              <a16:creationId xmlns:a16="http://schemas.microsoft.com/office/drawing/2014/main" id="{C9A5D4C8-CE41-4904-9251-8EDBAB1836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6" name="Line 1">
          <a:extLst>
            <a:ext uri="{FF2B5EF4-FFF2-40B4-BE49-F238E27FC236}">
              <a16:creationId xmlns:a16="http://schemas.microsoft.com/office/drawing/2014/main" id="{A0FBB1FB-D7F7-4C94-9EE1-E5FD951DF61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577" name="テキスト ボックス 576">
          <a:extLst>
            <a:ext uri="{FF2B5EF4-FFF2-40B4-BE49-F238E27FC236}">
              <a16:creationId xmlns:a16="http://schemas.microsoft.com/office/drawing/2014/main" id="{02718BCA-5B8E-4BE1-B895-E8ACF3CB5A96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" name="Line 1">
          <a:extLst>
            <a:ext uri="{FF2B5EF4-FFF2-40B4-BE49-F238E27FC236}">
              <a16:creationId xmlns:a16="http://schemas.microsoft.com/office/drawing/2014/main" id="{10ED17E8-C542-406B-B8ED-6AD635BA0E6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" name="Line 1">
          <a:extLst>
            <a:ext uri="{FF2B5EF4-FFF2-40B4-BE49-F238E27FC236}">
              <a16:creationId xmlns:a16="http://schemas.microsoft.com/office/drawing/2014/main" id="{7D12D08B-54BC-4FDC-9FBD-BF7534BCB474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" name="Line 1">
          <a:extLst>
            <a:ext uri="{FF2B5EF4-FFF2-40B4-BE49-F238E27FC236}">
              <a16:creationId xmlns:a16="http://schemas.microsoft.com/office/drawing/2014/main" id="{C175A250-B535-4D60-9684-3F939BC6068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1" name="Line 1">
          <a:extLst>
            <a:ext uri="{FF2B5EF4-FFF2-40B4-BE49-F238E27FC236}">
              <a16:creationId xmlns:a16="http://schemas.microsoft.com/office/drawing/2014/main" id="{DC543EC4-F72D-4DD9-B7D2-DE815CF6087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" name="Line 1">
          <a:extLst>
            <a:ext uri="{FF2B5EF4-FFF2-40B4-BE49-F238E27FC236}">
              <a16:creationId xmlns:a16="http://schemas.microsoft.com/office/drawing/2014/main" id="{95DD926A-246E-48F4-A0B8-43B3A8E7F0E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3" name="Line 1">
          <a:extLst>
            <a:ext uri="{FF2B5EF4-FFF2-40B4-BE49-F238E27FC236}">
              <a16:creationId xmlns:a16="http://schemas.microsoft.com/office/drawing/2014/main" id="{0182F18F-D3DF-4ED6-AE47-548E97B2B64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4" name="Line 1">
          <a:extLst>
            <a:ext uri="{FF2B5EF4-FFF2-40B4-BE49-F238E27FC236}">
              <a16:creationId xmlns:a16="http://schemas.microsoft.com/office/drawing/2014/main" id="{5C4C491A-8001-44A9-8DF1-0D0114D204C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5" name="Line 1">
          <a:extLst>
            <a:ext uri="{FF2B5EF4-FFF2-40B4-BE49-F238E27FC236}">
              <a16:creationId xmlns:a16="http://schemas.microsoft.com/office/drawing/2014/main" id="{A963B14A-FE36-4114-9FA3-C678303795E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6" name="Line 1">
          <a:extLst>
            <a:ext uri="{FF2B5EF4-FFF2-40B4-BE49-F238E27FC236}">
              <a16:creationId xmlns:a16="http://schemas.microsoft.com/office/drawing/2014/main" id="{0BCA4CCE-FD66-49F0-BE2D-71AE508E780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" name="Line 1">
          <a:extLst>
            <a:ext uri="{FF2B5EF4-FFF2-40B4-BE49-F238E27FC236}">
              <a16:creationId xmlns:a16="http://schemas.microsoft.com/office/drawing/2014/main" id="{FA42BA3B-B1DB-4F22-9032-8A93C2FA7A5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" name="Line 1">
          <a:extLst>
            <a:ext uri="{FF2B5EF4-FFF2-40B4-BE49-F238E27FC236}">
              <a16:creationId xmlns:a16="http://schemas.microsoft.com/office/drawing/2014/main" id="{DD4AB13B-B6B7-48AA-B2A1-D35DD106A9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9" name="Line 1">
          <a:extLst>
            <a:ext uri="{FF2B5EF4-FFF2-40B4-BE49-F238E27FC236}">
              <a16:creationId xmlns:a16="http://schemas.microsoft.com/office/drawing/2014/main" id="{AEE3DA30-EE7D-44E1-AF9A-FC40839566A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" name="Line 1">
          <a:extLst>
            <a:ext uri="{FF2B5EF4-FFF2-40B4-BE49-F238E27FC236}">
              <a16:creationId xmlns:a16="http://schemas.microsoft.com/office/drawing/2014/main" id="{40A797EB-F798-451E-9635-1019B3A9B9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" name="Line 1">
          <a:extLst>
            <a:ext uri="{FF2B5EF4-FFF2-40B4-BE49-F238E27FC236}">
              <a16:creationId xmlns:a16="http://schemas.microsoft.com/office/drawing/2014/main" id="{4B847E25-2344-4318-87A0-B30B5185624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2" name="Line 1">
          <a:extLst>
            <a:ext uri="{FF2B5EF4-FFF2-40B4-BE49-F238E27FC236}">
              <a16:creationId xmlns:a16="http://schemas.microsoft.com/office/drawing/2014/main" id="{DBD6D26A-A567-4AE9-B7CB-E0795A2997A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" name="Line 1">
          <a:extLst>
            <a:ext uri="{FF2B5EF4-FFF2-40B4-BE49-F238E27FC236}">
              <a16:creationId xmlns:a16="http://schemas.microsoft.com/office/drawing/2014/main" id="{E71BDC7D-99F9-474C-B7F1-941E1778B7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" name="Line 1">
          <a:extLst>
            <a:ext uri="{FF2B5EF4-FFF2-40B4-BE49-F238E27FC236}">
              <a16:creationId xmlns:a16="http://schemas.microsoft.com/office/drawing/2014/main" id="{FFAA79C9-82BE-4508-BDBE-C3067ACBC0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5" name="Line 1">
          <a:extLst>
            <a:ext uri="{FF2B5EF4-FFF2-40B4-BE49-F238E27FC236}">
              <a16:creationId xmlns:a16="http://schemas.microsoft.com/office/drawing/2014/main" id="{214DDBBB-B87F-4587-B9CB-951819CF487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" name="Line 1">
          <a:extLst>
            <a:ext uri="{FF2B5EF4-FFF2-40B4-BE49-F238E27FC236}">
              <a16:creationId xmlns:a16="http://schemas.microsoft.com/office/drawing/2014/main" id="{DD87DFD0-9E3F-4B24-B899-F70ABBF9376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" name="Line 1">
          <a:extLst>
            <a:ext uri="{FF2B5EF4-FFF2-40B4-BE49-F238E27FC236}">
              <a16:creationId xmlns:a16="http://schemas.microsoft.com/office/drawing/2014/main" id="{4821B6B2-3F47-439A-9B5A-BAE7FAA33BB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8" name="Line 1">
          <a:extLst>
            <a:ext uri="{FF2B5EF4-FFF2-40B4-BE49-F238E27FC236}">
              <a16:creationId xmlns:a16="http://schemas.microsoft.com/office/drawing/2014/main" id="{DC43D34F-F98F-41B0-B101-FA838B42CF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" name="Line 1">
          <a:extLst>
            <a:ext uri="{FF2B5EF4-FFF2-40B4-BE49-F238E27FC236}">
              <a16:creationId xmlns:a16="http://schemas.microsoft.com/office/drawing/2014/main" id="{0E9A38C1-8C15-4931-836A-A61442945C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" name="Line 1">
          <a:extLst>
            <a:ext uri="{FF2B5EF4-FFF2-40B4-BE49-F238E27FC236}">
              <a16:creationId xmlns:a16="http://schemas.microsoft.com/office/drawing/2014/main" id="{FD1AAA48-F4B9-4EC8-A9CA-D4C5D4220D8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1" name="Line 1">
          <a:extLst>
            <a:ext uri="{FF2B5EF4-FFF2-40B4-BE49-F238E27FC236}">
              <a16:creationId xmlns:a16="http://schemas.microsoft.com/office/drawing/2014/main" id="{D9A62F1A-B350-4FE6-8759-D745997D280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2" name="Line 1">
          <a:extLst>
            <a:ext uri="{FF2B5EF4-FFF2-40B4-BE49-F238E27FC236}">
              <a16:creationId xmlns:a16="http://schemas.microsoft.com/office/drawing/2014/main" id="{6B4BAF2F-6FDB-4F0F-A713-C28BD0D83C6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3" name="Line 1">
          <a:extLst>
            <a:ext uri="{FF2B5EF4-FFF2-40B4-BE49-F238E27FC236}">
              <a16:creationId xmlns:a16="http://schemas.microsoft.com/office/drawing/2014/main" id="{96432E78-B053-42A6-A86D-F779453CD4F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4" name="Line 1">
          <a:extLst>
            <a:ext uri="{FF2B5EF4-FFF2-40B4-BE49-F238E27FC236}">
              <a16:creationId xmlns:a16="http://schemas.microsoft.com/office/drawing/2014/main" id="{F80CDFD0-BD03-4FE5-AF00-E0B0AF6B4D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5" name="Line 1">
          <a:extLst>
            <a:ext uri="{FF2B5EF4-FFF2-40B4-BE49-F238E27FC236}">
              <a16:creationId xmlns:a16="http://schemas.microsoft.com/office/drawing/2014/main" id="{594F2543-BDBA-450D-9CC4-B65ECD465FC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6" name="Line 1">
          <a:extLst>
            <a:ext uri="{FF2B5EF4-FFF2-40B4-BE49-F238E27FC236}">
              <a16:creationId xmlns:a16="http://schemas.microsoft.com/office/drawing/2014/main" id="{4938A271-0DB7-4CD3-B80A-1E8B82CD55D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7" name="Line 1">
          <a:extLst>
            <a:ext uri="{FF2B5EF4-FFF2-40B4-BE49-F238E27FC236}">
              <a16:creationId xmlns:a16="http://schemas.microsoft.com/office/drawing/2014/main" id="{53468680-9CA3-487D-80D5-A5DBB7526BA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" name="Line 1">
          <a:extLst>
            <a:ext uri="{FF2B5EF4-FFF2-40B4-BE49-F238E27FC236}">
              <a16:creationId xmlns:a16="http://schemas.microsoft.com/office/drawing/2014/main" id="{1893CD52-CFF7-4D84-9829-081BDFBFEA8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" name="Line 1">
          <a:extLst>
            <a:ext uri="{FF2B5EF4-FFF2-40B4-BE49-F238E27FC236}">
              <a16:creationId xmlns:a16="http://schemas.microsoft.com/office/drawing/2014/main" id="{30053CC7-32C6-420A-89AA-0EEEEF9FEE5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0" name="Line 1">
          <a:extLst>
            <a:ext uri="{FF2B5EF4-FFF2-40B4-BE49-F238E27FC236}">
              <a16:creationId xmlns:a16="http://schemas.microsoft.com/office/drawing/2014/main" id="{DDC65061-F93B-44D1-983D-6A66C1670A4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" name="Line 1">
          <a:extLst>
            <a:ext uri="{FF2B5EF4-FFF2-40B4-BE49-F238E27FC236}">
              <a16:creationId xmlns:a16="http://schemas.microsoft.com/office/drawing/2014/main" id="{55E546E4-F795-46CA-89EA-82B2E6A0E1B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2" name="Line 1">
          <a:extLst>
            <a:ext uri="{FF2B5EF4-FFF2-40B4-BE49-F238E27FC236}">
              <a16:creationId xmlns:a16="http://schemas.microsoft.com/office/drawing/2014/main" id="{87626B36-82CD-43FB-A9B2-346F5E5E5E2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3" name="Line 1">
          <a:extLst>
            <a:ext uri="{FF2B5EF4-FFF2-40B4-BE49-F238E27FC236}">
              <a16:creationId xmlns:a16="http://schemas.microsoft.com/office/drawing/2014/main" id="{3F89B4A3-EF29-4B35-9B84-F4202E010D9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" name="Line 1">
          <a:extLst>
            <a:ext uri="{FF2B5EF4-FFF2-40B4-BE49-F238E27FC236}">
              <a16:creationId xmlns:a16="http://schemas.microsoft.com/office/drawing/2014/main" id="{53AEE21B-56C9-4FB7-8E3A-884DBE29E94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" name="Line 1">
          <a:extLst>
            <a:ext uri="{FF2B5EF4-FFF2-40B4-BE49-F238E27FC236}">
              <a16:creationId xmlns:a16="http://schemas.microsoft.com/office/drawing/2014/main" id="{9A92D71D-E59C-4E61-B2CE-9ADF0E2E3D0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6" name="Line 1">
          <a:extLst>
            <a:ext uri="{FF2B5EF4-FFF2-40B4-BE49-F238E27FC236}">
              <a16:creationId xmlns:a16="http://schemas.microsoft.com/office/drawing/2014/main" id="{2F7B2374-E5AD-4680-B0B8-A1ECBDBAEEC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7" name="Line 1">
          <a:extLst>
            <a:ext uri="{FF2B5EF4-FFF2-40B4-BE49-F238E27FC236}">
              <a16:creationId xmlns:a16="http://schemas.microsoft.com/office/drawing/2014/main" id="{06F519E5-3BF4-45D7-B22E-704BCD18A75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8" name="Line 1">
          <a:extLst>
            <a:ext uri="{FF2B5EF4-FFF2-40B4-BE49-F238E27FC236}">
              <a16:creationId xmlns:a16="http://schemas.microsoft.com/office/drawing/2014/main" id="{9661822B-2FE6-4D4B-B00E-ACC36C0E191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9" name="Line 1">
          <a:extLst>
            <a:ext uri="{FF2B5EF4-FFF2-40B4-BE49-F238E27FC236}">
              <a16:creationId xmlns:a16="http://schemas.microsoft.com/office/drawing/2014/main" id="{013DEDDE-8164-4784-8CA5-A8FE082BC4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0" name="Line 1">
          <a:extLst>
            <a:ext uri="{FF2B5EF4-FFF2-40B4-BE49-F238E27FC236}">
              <a16:creationId xmlns:a16="http://schemas.microsoft.com/office/drawing/2014/main" id="{A4662EC9-E663-4CE9-B950-4F3A90641E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1" name="Line 1">
          <a:extLst>
            <a:ext uri="{FF2B5EF4-FFF2-40B4-BE49-F238E27FC236}">
              <a16:creationId xmlns:a16="http://schemas.microsoft.com/office/drawing/2014/main" id="{18BF9F67-8D6D-4B6C-93E4-A710158DE92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2" name="Line 1">
          <a:extLst>
            <a:ext uri="{FF2B5EF4-FFF2-40B4-BE49-F238E27FC236}">
              <a16:creationId xmlns:a16="http://schemas.microsoft.com/office/drawing/2014/main" id="{9B234504-1ADB-42ED-9D0F-C67D7EC9FDA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3" name="Line 1">
          <a:extLst>
            <a:ext uri="{FF2B5EF4-FFF2-40B4-BE49-F238E27FC236}">
              <a16:creationId xmlns:a16="http://schemas.microsoft.com/office/drawing/2014/main" id="{C46B065D-C0F5-4A8E-8128-402FBDE6824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4" name="Line 1">
          <a:extLst>
            <a:ext uri="{FF2B5EF4-FFF2-40B4-BE49-F238E27FC236}">
              <a16:creationId xmlns:a16="http://schemas.microsoft.com/office/drawing/2014/main" id="{5435AFA0-7C61-48F3-B8B4-84E91DFEC28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5" name="Line 1">
          <a:extLst>
            <a:ext uri="{FF2B5EF4-FFF2-40B4-BE49-F238E27FC236}">
              <a16:creationId xmlns:a16="http://schemas.microsoft.com/office/drawing/2014/main" id="{04D15B2B-44F9-416C-A1AE-4DFC3CB7531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6" name="Line 1">
          <a:extLst>
            <a:ext uri="{FF2B5EF4-FFF2-40B4-BE49-F238E27FC236}">
              <a16:creationId xmlns:a16="http://schemas.microsoft.com/office/drawing/2014/main" id="{69B525B0-9C7D-4592-89FC-0C7A408DD1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7" name="Line 1">
          <a:extLst>
            <a:ext uri="{FF2B5EF4-FFF2-40B4-BE49-F238E27FC236}">
              <a16:creationId xmlns:a16="http://schemas.microsoft.com/office/drawing/2014/main" id="{3B2A5346-D07A-4DD0-8920-BAE06CB7631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8" name="Line 1">
          <a:extLst>
            <a:ext uri="{FF2B5EF4-FFF2-40B4-BE49-F238E27FC236}">
              <a16:creationId xmlns:a16="http://schemas.microsoft.com/office/drawing/2014/main" id="{440028C8-D6BD-489B-BCA3-77425F4CE09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9" name="Line 1">
          <a:extLst>
            <a:ext uri="{FF2B5EF4-FFF2-40B4-BE49-F238E27FC236}">
              <a16:creationId xmlns:a16="http://schemas.microsoft.com/office/drawing/2014/main" id="{7B79D469-76BD-4154-A978-07106FF5721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0" name="Line 1">
          <a:extLst>
            <a:ext uri="{FF2B5EF4-FFF2-40B4-BE49-F238E27FC236}">
              <a16:creationId xmlns:a16="http://schemas.microsoft.com/office/drawing/2014/main" id="{A5B64A00-1D7F-4DEA-A9FD-64208E158F9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1" name="Line 1">
          <a:extLst>
            <a:ext uri="{FF2B5EF4-FFF2-40B4-BE49-F238E27FC236}">
              <a16:creationId xmlns:a16="http://schemas.microsoft.com/office/drawing/2014/main" id="{5311F4F7-530B-4626-8713-AE9DBEF161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2" name="Line 1">
          <a:extLst>
            <a:ext uri="{FF2B5EF4-FFF2-40B4-BE49-F238E27FC236}">
              <a16:creationId xmlns:a16="http://schemas.microsoft.com/office/drawing/2014/main" id="{BD8D1316-F12B-41D9-9C31-8D0E17A8C7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3" name="Line 1">
          <a:extLst>
            <a:ext uri="{FF2B5EF4-FFF2-40B4-BE49-F238E27FC236}">
              <a16:creationId xmlns:a16="http://schemas.microsoft.com/office/drawing/2014/main" id="{83F29AF6-A855-4156-870D-0AAA870158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4" name="Line 1">
          <a:extLst>
            <a:ext uri="{FF2B5EF4-FFF2-40B4-BE49-F238E27FC236}">
              <a16:creationId xmlns:a16="http://schemas.microsoft.com/office/drawing/2014/main" id="{26FD5DF1-5296-43BA-BD0D-AFEF38BDBC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5" name="Line 1">
          <a:extLst>
            <a:ext uri="{FF2B5EF4-FFF2-40B4-BE49-F238E27FC236}">
              <a16:creationId xmlns:a16="http://schemas.microsoft.com/office/drawing/2014/main" id="{0F8E1C5E-F7E7-42BE-AF0D-7D4735C6B60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6" name="Line 1">
          <a:extLst>
            <a:ext uri="{FF2B5EF4-FFF2-40B4-BE49-F238E27FC236}">
              <a16:creationId xmlns:a16="http://schemas.microsoft.com/office/drawing/2014/main" id="{727C7202-4253-4407-A302-BF859AAF910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7" name="Line 1">
          <a:extLst>
            <a:ext uri="{FF2B5EF4-FFF2-40B4-BE49-F238E27FC236}">
              <a16:creationId xmlns:a16="http://schemas.microsoft.com/office/drawing/2014/main" id="{CA622C8D-0DC4-4755-988D-571EFB18A1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" name="Line 1">
          <a:extLst>
            <a:ext uri="{FF2B5EF4-FFF2-40B4-BE49-F238E27FC236}">
              <a16:creationId xmlns:a16="http://schemas.microsoft.com/office/drawing/2014/main" id="{CDA23A8A-8DA7-4EF5-8E3D-252D802FB0A5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" name="Line 1">
          <a:extLst>
            <a:ext uri="{FF2B5EF4-FFF2-40B4-BE49-F238E27FC236}">
              <a16:creationId xmlns:a16="http://schemas.microsoft.com/office/drawing/2014/main" id="{7C12D0B0-C520-4F54-8A8A-D48A72F950C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0" name="Line 1">
          <a:extLst>
            <a:ext uri="{FF2B5EF4-FFF2-40B4-BE49-F238E27FC236}">
              <a16:creationId xmlns:a16="http://schemas.microsoft.com/office/drawing/2014/main" id="{6F571E57-E66D-4760-9B8A-8C4655C6582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" name="Line 1">
          <a:extLst>
            <a:ext uri="{FF2B5EF4-FFF2-40B4-BE49-F238E27FC236}">
              <a16:creationId xmlns:a16="http://schemas.microsoft.com/office/drawing/2014/main" id="{BB8E2660-31C1-4450-BC4D-C78D1923FA4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2" name="Line 1">
          <a:extLst>
            <a:ext uri="{FF2B5EF4-FFF2-40B4-BE49-F238E27FC236}">
              <a16:creationId xmlns:a16="http://schemas.microsoft.com/office/drawing/2014/main" id="{F9C9CC0B-7207-4A7A-9627-2DCCF2D6079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3" name="Line 1">
          <a:extLst>
            <a:ext uri="{FF2B5EF4-FFF2-40B4-BE49-F238E27FC236}">
              <a16:creationId xmlns:a16="http://schemas.microsoft.com/office/drawing/2014/main" id="{0D31FDCE-AB8E-4C0B-B943-29EA39E6DF1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" name="Line 1">
          <a:extLst>
            <a:ext uri="{FF2B5EF4-FFF2-40B4-BE49-F238E27FC236}">
              <a16:creationId xmlns:a16="http://schemas.microsoft.com/office/drawing/2014/main" id="{8F1B6F14-DE81-438B-B28B-C633D1FC730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" name="Line 1">
          <a:extLst>
            <a:ext uri="{FF2B5EF4-FFF2-40B4-BE49-F238E27FC236}">
              <a16:creationId xmlns:a16="http://schemas.microsoft.com/office/drawing/2014/main" id="{46E3AE6B-3998-4DE4-A75F-647DD4B6D65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6" name="Line 1">
          <a:extLst>
            <a:ext uri="{FF2B5EF4-FFF2-40B4-BE49-F238E27FC236}">
              <a16:creationId xmlns:a16="http://schemas.microsoft.com/office/drawing/2014/main" id="{2C9C86EE-6162-4330-9FF4-1232887C2A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7" name="Line 1">
          <a:extLst>
            <a:ext uri="{FF2B5EF4-FFF2-40B4-BE49-F238E27FC236}">
              <a16:creationId xmlns:a16="http://schemas.microsoft.com/office/drawing/2014/main" id="{27677F82-BD02-48BE-A281-0EC0F64791E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8" name="Line 1">
          <a:extLst>
            <a:ext uri="{FF2B5EF4-FFF2-40B4-BE49-F238E27FC236}">
              <a16:creationId xmlns:a16="http://schemas.microsoft.com/office/drawing/2014/main" id="{1103D8F6-3FA1-440D-B29B-2B2F9619291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9" name="Line 1">
          <a:extLst>
            <a:ext uri="{FF2B5EF4-FFF2-40B4-BE49-F238E27FC236}">
              <a16:creationId xmlns:a16="http://schemas.microsoft.com/office/drawing/2014/main" id="{F56B7CED-5421-4542-AB34-8E69D26AD6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0" name="Line 1">
          <a:extLst>
            <a:ext uri="{FF2B5EF4-FFF2-40B4-BE49-F238E27FC236}">
              <a16:creationId xmlns:a16="http://schemas.microsoft.com/office/drawing/2014/main" id="{CF2876E9-FB9B-4FCC-A2E8-56E96C970B7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1" name="Line 1">
          <a:extLst>
            <a:ext uri="{FF2B5EF4-FFF2-40B4-BE49-F238E27FC236}">
              <a16:creationId xmlns:a16="http://schemas.microsoft.com/office/drawing/2014/main" id="{8C008849-81F5-42B3-B36B-F7052D0516C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2" name="Line 1">
          <a:extLst>
            <a:ext uri="{FF2B5EF4-FFF2-40B4-BE49-F238E27FC236}">
              <a16:creationId xmlns:a16="http://schemas.microsoft.com/office/drawing/2014/main" id="{723D27CC-C880-48E6-8BB9-B19EF898C18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3" name="Line 1">
          <a:extLst>
            <a:ext uri="{FF2B5EF4-FFF2-40B4-BE49-F238E27FC236}">
              <a16:creationId xmlns:a16="http://schemas.microsoft.com/office/drawing/2014/main" id="{B2FCB317-B10A-4280-8F5B-EABB76722B7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4" name="Line 1">
          <a:extLst>
            <a:ext uri="{FF2B5EF4-FFF2-40B4-BE49-F238E27FC236}">
              <a16:creationId xmlns:a16="http://schemas.microsoft.com/office/drawing/2014/main" id="{D24E64EE-ECCB-425B-84AB-BA971664E11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5" name="Line 1">
          <a:extLst>
            <a:ext uri="{FF2B5EF4-FFF2-40B4-BE49-F238E27FC236}">
              <a16:creationId xmlns:a16="http://schemas.microsoft.com/office/drawing/2014/main" id="{5CFC7BCC-A0FF-4F86-9C09-0167C417849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6" name="Line 1">
          <a:extLst>
            <a:ext uri="{FF2B5EF4-FFF2-40B4-BE49-F238E27FC236}">
              <a16:creationId xmlns:a16="http://schemas.microsoft.com/office/drawing/2014/main" id="{F9E22467-6A92-40AB-91D4-3D5AD1F5676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7" name="Line 1">
          <a:extLst>
            <a:ext uri="{FF2B5EF4-FFF2-40B4-BE49-F238E27FC236}">
              <a16:creationId xmlns:a16="http://schemas.microsoft.com/office/drawing/2014/main" id="{48EE9046-8DDB-43F4-BC2A-3F344E27E6B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8" name="Line 1">
          <a:extLst>
            <a:ext uri="{FF2B5EF4-FFF2-40B4-BE49-F238E27FC236}">
              <a16:creationId xmlns:a16="http://schemas.microsoft.com/office/drawing/2014/main" id="{56603F4D-096B-4770-9C07-7959C1C1DF7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9" name="Line 1">
          <a:extLst>
            <a:ext uri="{FF2B5EF4-FFF2-40B4-BE49-F238E27FC236}">
              <a16:creationId xmlns:a16="http://schemas.microsoft.com/office/drawing/2014/main" id="{3F222252-40AA-4374-BE06-DF3B0B71F4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0" name="Line 1">
          <a:extLst>
            <a:ext uri="{FF2B5EF4-FFF2-40B4-BE49-F238E27FC236}">
              <a16:creationId xmlns:a16="http://schemas.microsoft.com/office/drawing/2014/main" id="{237783D7-AB1D-4C40-85A3-B8CE5B378FE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1" name="Line 1">
          <a:extLst>
            <a:ext uri="{FF2B5EF4-FFF2-40B4-BE49-F238E27FC236}">
              <a16:creationId xmlns:a16="http://schemas.microsoft.com/office/drawing/2014/main" id="{0EF8C94F-2BA1-4D43-A64D-4C531931BD4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" name="Line 1">
          <a:extLst>
            <a:ext uri="{FF2B5EF4-FFF2-40B4-BE49-F238E27FC236}">
              <a16:creationId xmlns:a16="http://schemas.microsoft.com/office/drawing/2014/main" id="{AD6964FA-12E5-4CE6-9F7B-A42099B0130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" name="Line 1">
          <a:extLst>
            <a:ext uri="{FF2B5EF4-FFF2-40B4-BE49-F238E27FC236}">
              <a16:creationId xmlns:a16="http://schemas.microsoft.com/office/drawing/2014/main" id="{1473A0C6-8523-42B6-AAD9-5FA3BA68960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4" name="Line 1">
          <a:extLst>
            <a:ext uri="{FF2B5EF4-FFF2-40B4-BE49-F238E27FC236}">
              <a16:creationId xmlns:a16="http://schemas.microsoft.com/office/drawing/2014/main" id="{707CC3DE-5221-463F-B04B-5780C34287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" name="Line 1">
          <a:extLst>
            <a:ext uri="{FF2B5EF4-FFF2-40B4-BE49-F238E27FC236}">
              <a16:creationId xmlns:a16="http://schemas.microsoft.com/office/drawing/2014/main" id="{B99732EB-B82E-43B6-8161-ED72F22C18B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" name="Line 1">
          <a:extLst>
            <a:ext uri="{FF2B5EF4-FFF2-40B4-BE49-F238E27FC236}">
              <a16:creationId xmlns:a16="http://schemas.microsoft.com/office/drawing/2014/main" id="{85E36963-D1DA-4AF4-8402-DF5E5323DF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7" name="Line 1">
          <a:extLst>
            <a:ext uri="{FF2B5EF4-FFF2-40B4-BE49-F238E27FC236}">
              <a16:creationId xmlns:a16="http://schemas.microsoft.com/office/drawing/2014/main" id="{2349D94B-48BC-4C8C-B81D-FB94764ABE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8" name="Line 1">
          <a:extLst>
            <a:ext uri="{FF2B5EF4-FFF2-40B4-BE49-F238E27FC236}">
              <a16:creationId xmlns:a16="http://schemas.microsoft.com/office/drawing/2014/main" id="{6ED9B0E4-D04D-45EB-9483-09F8A50CF90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9" name="Line 1">
          <a:extLst>
            <a:ext uri="{FF2B5EF4-FFF2-40B4-BE49-F238E27FC236}">
              <a16:creationId xmlns:a16="http://schemas.microsoft.com/office/drawing/2014/main" id="{300D9719-1966-44F0-93F7-2629E459035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0" name="Line 1">
          <a:extLst>
            <a:ext uri="{FF2B5EF4-FFF2-40B4-BE49-F238E27FC236}">
              <a16:creationId xmlns:a16="http://schemas.microsoft.com/office/drawing/2014/main" id="{333A6C2E-6E75-4C02-A110-60CD8DDA414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1" name="Line 1">
          <a:extLst>
            <a:ext uri="{FF2B5EF4-FFF2-40B4-BE49-F238E27FC236}">
              <a16:creationId xmlns:a16="http://schemas.microsoft.com/office/drawing/2014/main" id="{B874333C-3747-4FDB-AD46-24D34869254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" name="Line 1">
          <a:extLst>
            <a:ext uri="{FF2B5EF4-FFF2-40B4-BE49-F238E27FC236}">
              <a16:creationId xmlns:a16="http://schemas.microsoft.com/office/drawing/2014/main" id="{A8304F70-B415-4BEB-88A7-9AFBBF783E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3" name="Line 1">
          <a:extLst>
            <a:ext uri="{FF2B5EF4-FFF2-40B4-BE49-F238E27FC236}">
              <a16:creationId xmlns:a16="http://schemas.microsoft.com/office/drawing/2014/main" id="{EDFCA1DA-DABB-42BE-9BD4-A229577B95F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4" name="Line 1">
          <a:extLst>
            <a:ext uri="{FF2B5EF4-FFF2-40B4-BE49-F238E27FC236}">
              <a16:creationId xmlns:a16="http://schemas.microsoft.com/office/drawing/2014/main" id="{2D4A3BF1-AB71-4E13-A7D9-AE273E824F4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5" name="Line 1">
          <a:extLst>
            <a:ext uri="{FF2B5EF4-FFF2-40B4-BE49-F238E27FC236}">
              <a16:creationId xmlns:a16="http://schemas.microsoft.com/office/drawing/2014/main" id="{C57BFE72-C4B5-42C0-AF67-40923999C97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6" name="Line 1">
          <a:extLst>
            <a:ext uri="{FF2B5EF4-FFF2-40B4-BE49-F238E27FC236}">
              <a16:creationId xmlns:a16="http://schemas.microsoft.com/office/drawing/2014/main" id="{5822A949-0828-4504-9B4A-48D5B9C6E9C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" name="Line 1">
          <a:extLst>
            <a:ext uri="{FF2B5EF4-FFF2-40B4-BE49-F238E27FC236}">
              <a16:creationId xmlns:a16="http://schemas.microsoft.com/office/drawing/2014/main" id="{FF2774F1-C616-40D5-9559-18CCD050CA3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" name="Line 1">
          <a:extLst>
            <a:ext uri="{FF2B5EF4-FFF2-40B4-BE49-F238E27FC236}">
              <a16:creationId xmlns:a16="http://schemas.microsoft.com/office/drawing/2014/main" id="{5514F39B-F2BA-42B5-9D2A-A29E0CC8B42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9" name="Line 1">
          <a:extLst>
            <a:ext uri="{FF2B5EF4-FFF2-40B4-BE49-F238E27FC236}">
              <a16:creationId xmlns:a16="http://schemas.microsoft.com/office/drawing/2014/main" id="{2662A8C8-7446-4A60-8A6E-52ED905E89C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" name="Line 1">
          <a:extLst>
            <a:ext uri="{FF2B5EF4-FFF2-40B4-BE49-F238E27FC236}">
              <a16:creationId xmlns:a16="http://schemas.microsoft.com/office/drawing/2014/main" id="{E03C78E5-D451-453F-9FB4-465FDD65791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" name="Line 1">
          <a:extLst>
            <a:ext uri="{FF2B5EF4-FFF2-40B4-BE49-F238E27FC236}">
              <a16:creationId xmlns:a16="http://schemas.microsoft.com/office/drawing/2014/main" id="{CBB586A1-CF2D-4CFB-A3BB-E73E3EDFCCE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2" name="Line 1">
          <a:extLst>
            <a:ext uri="{FF2B5EF4-FFF2-40B4-BE49-F238E27FC236}">
              <a16:creationId xmlns:a16="http://schemas.microsoft.com/office/drawing/2014/main" id="{41FCFCB1-541F-47B3-B28E-9640AF4B784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3" name="Line 1">
          <a:extLst>
            <a:ext uri="{FF2B5EF4-FFF2-40B4-BE49-F238E27FC236}">
              <a16:creationId xmlns:a16="http://schemas.microsoft.com/office/drawing/2014/main" id="{C5853930-3D3C-4F68-8705-F1191B6156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4" name="Line 1">
          <a:extLst>
            <a:ext uri="{FF2B5EF4-FFF2-40B4-BE49-F238E27FC236}">
              <a16:creationId xmlns:a16="http://schemas.microsoft.com/office/drawing/2014/main" id="{53916BFB-11F5-480C-B48A-A339AE6CACA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5" name="Line 1">
          <a:extLst>
            <a:ext uri="{FF2B5EF4-FFF2-40B4-BE49-F238E27FC236}">
              <a16:creationId xmlns:a16="http://schemas.microsoft.com/office/drawing/2014/main" id="{40D1B597-D846-4BA0-842C-281BCAD1ADF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6" name="Line 1">
          <a:extLst>
            <a:ext uri="{FF2B5EF4-FFF2-40B4-BE49-F238E27FC236}">
              <a16:creationId xmlns:a16="http://schemas.microsoft.com/office/drawing/2014/main" id="{5A660AFB-F200-463E-8374-94A4AD04AF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7" name="Line 1">
          <a:extLst>
            <a:ext uri="{FF2B5EF4-FFF2-40B4-BE49-F238E27FC236}">
              <a16:creationId xmlns:a16="http://schemas.microsoft.com/office/drawing/2014/main" id="{E1F3DFFB-D5BC-4C5B-9A42-00EA60B4B6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8" name="Line 1">
          <a:extLst>
            <a:ext uri="{FF2B5EF4-FFF2-40B4-BE49-F238E27FC236}">
              <a16:creationId xmlns:a16="http://schemas.microsoft.com/office/drawing/2014/main" id="{DD364A9F-246D-48CC-A8F8-E01A14F3950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9" name="Line 1">
          <a:extLst>
            <a:ext uri="{FF2B5EF4-FFF2-40B4-BE49-F238E27FC236}">
              <a16:creationId xmlns:a16="http://schemas.microsoft.com/office/drawing/2014/main" id="{7439F7E2-93B9-4DC9-8BB2-4BEBC817DE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0" name="Line 1">
          <a:extLst>
            <a:ext uri="{FF2B5EF4-FFF2-40B4-BE49-F238E27FC236}">
              <a16:creationId xmlns:a16="http://schemas.microsoft.com/office/drawing/2014/main" id="{C8D58519-7479-4702-A174-6D16D7B5B15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1" name="Line 1">
          <a:extLst>
            <a:ext uri="{FF2B5EF4-FFF2-40B4-BE49-F238E27FC236}">
              <a16:creationId xmlns:a16="http://schemas.microsoft.com/office/drawing/2014/main" id="{100C757E-611C-40C6-8F8E-6B51F23460E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2" name="Line 1">
          <a:extLst>
            <a:ext uri="{FF2B5EF4-FFF2-40B4-BE49-F238E27FC236}">
              <a16:creationId xmlns:a16="http://schemas.microsoft.com/office/drawing/2014/main" id="{D0F5EA21-B13C-47BD-8E42-56E75F447B1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3" name="Line 1">
          <a:extLst>
            <a:ext uri="{FF2B5EF4-FFF2-40B4-BE49-F238E27FC236}">
              <a16:creationId xmlns:a16="http://schemas.microsoft.com/office/drawing/2014/main" id="{9305FDF5-4B38-45E6-A4D1-50B1DA4C06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4" name="Line 1">
          <a:extLst>
            <a:ext uri="{FF2B5EF4-FFF2-40B4-BE49-F238E27FC236}">
              <a16:creationId xmlns:a16="http://schemas.microsoft.com/office/drawing/2014/main" id="{E8CC4C87-E1A6-41F5-9C4F-3755B50D56F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5" name="Line 1">
          <a:extLst>
            <a:ext uri="{FF2B5EF4-FFF2-40B4-BE49-F238E27FC236}">
              <a16:creationId xmlns:a16="http://schemas.microsoft.com/office/drawing/2014/main" id="{C696C02C-F30D-4F87-9DE9-8F1BC42493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6" name="Line 1">
          <a:extLst>
            <a:ext uri="{FF2B5EF4-FFF2-40B4-BE49-F238E27FC236}">
              <a16:creationId xmlns:a16="http://schemas.microsoft.com/office/drawing/2014/main" id="{DC01834A-6D7C-41E9-9D78-EDA0B432129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7" name="Line 1">
          <a:extLst>
            <a:ext uri="{FF2B5EF4-FFF2-40B4-BE49-F238E27FC236}">
              <a16:creationId xmlns:a16="http://schemas.microsoft.com/office/drawing/2014/main" id="{2814E2A5-695D-4F86-8655-5F789E17CCC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" name="Line 1">
          <a:extLst>
            <a:ext uri="{FF2B5EF4-FFF2-40B4-BE49-F238E27FC236}">
              <a16:creationId xmlns:a16="http://schemas.microsoft.com/office/drawing/2014/main" id="{ED026CBC-CB52-404C-8EED-E488215D387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" name="Line 1">
          <a:extLst>
            <a:ext uri="{FF2B5EF4-FFF2-40B4-BE49-F238E27FC236}">
              <a16:creationId xmlns:a16="http://schemas.microsoft.com/office/drawing/2014/main" id="{8B07EFB8-CDAC-408C-A4BC-EB78088341A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0" name="Line 1">
          <a:extLst>
            <a:ext uri="{FF2B5EF4-FFF2-40B4-BE49-F238E27FC236}">
              <a16:creationId xmlns:a16="http://schemas.microsoft.com/office/drawing/2014/main" id="{32DD8FF9-B7A3-4E5F-91BB-88C7173A7D6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" name="Line 1">
          <a:extLst>
            <a:ext uri="{FF2B5EF4-FFF2-40B4-BE49-F238E27FC236}">
              <a16:creationId xmlns:a16="http://schemas.microsoft.com/office/drawing/2014/main" id="{5F249F69-6189-4FA4-A7E9-8D6257E04F2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2" name="Line 1">
          <a:extLst>
            <a:ext uri="{FF2B5EF4-FFF2-40B4-BE49-F238E27FC236}">
              <a16:creationId xmlns:a16="http://schemas.microsoft.com/office/drawing/2014/main" id="{08B10B0F-F93F-4ECC-8AF0-AACF87687D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3" name="Line 1">
          <a:extLst>
            <a:ext uri="{FF2B5EF4-FFF2-40B4-BE49-F238E27FC236}">
              <a16:creationId xmlns:a16="http://schemas.microsoft.com/office/drawing/2014/main" id="{FE3B9258-10E8-4AFA-8A5E-859473110AF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" name="Line 1">
          <a:extLst>
            <a:ext uri="{FF2B5EF4-FFF2-40B4-BE49-F238E27FC236}">
              <a16:creationId xmlns:a16="http://schemas.microsoft.com/office/drawing/2014/main" id="{4ED2B6D7-9673-46C5-B9E6-481DB507331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" name="Line 1">
          <a:extLst>
            <a:ext uri="{FF2B5EF4-FFF2-40B4-BE49-F238E27FC236}">
              <a16:creationId xmlns:a16="http://schemas.microsoft.com/office/drawing/2014/main" id="{A601561D-F575-461D-8A97-AB02150F2BE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6" name="Line 1">
          <a:extLst>
            <a:ext uri="{FF2B5EF4-FFF2-40B4-BE49-F238E27FC236}">
              <a16:creationId xmlns:a16="http://schemas.microsoft.com/office/drawing/2014/main" id="{84C7EB51-BB1A-4D5B-B312-7CC77EEAE66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7" name="Line 1">
          <a:extLst>
            <a:ext uri="{FF2B5EF4-FFF2-40B4-BE49-F238E27FC236}">
              <a16:creationId xmlns:a16="http://schemas.microsoft.com/office/drawing/2014/main" id="{853E7070-91E6-4165-B42C-94C32D8CFA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8" name="Line 1">
          <a:extLst>
            <a:ext uri="{FF2B5EF4-FFF2-40B4-BE49-F238E27FC236}">
              <a16:creationId xmlns:a16="http://schemas.microsoft.com/office/drawing/2014/main" id="{24A8DD7E-2DA4-4219-B1A0-3212553C8B1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9" name="Line 1">
          <a:extLst>
            <a:ext uri="{FF2B5EF4-FFF2-40B4-BE49-F238E27FC236}">
              <a16:creationId xmlns:a16="http://schemas.microsoft.com/office/drawing/2014/main" id="{E0F28FD0-02F7-4985-9ADE-4D7A999C759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0" name="Line 1">
          <a:extLst>
            <a:ext uri="{FF2B5EF4-FFF2-40B4-BE49-F238E27FC236}">
              <a16:creationId xmlns:a16="http://schemas.microsoft.com/office/drawing/2014/main" id="{FEB27103-5ED7-49EC-BEF1-B8A730C21ED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1" name="Line 1">
          <a:extLst>
            <a:ext uri="{FF2B5EF4-FFF2-40B4-BE49-F238E27FC236}">
              <a16:creationId xmlns:a16="http://schemas.microsoft.com/office/drawing/2014/main" id="{0E075683-5EE9-4DB0-B58D-23679AC7D4D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2" name="Line 1">
          <a:extLst>
            <a:ext uri="{FF2B5EF4-FFF2-40B4-BE49-F238E27FC236}">
              <a16:creationId xmlns:a16="http://schemas.microsoft.com/office/drawing/2014/main" id="{0F48BBA5-6776-4011-A2F7-7D48CF33C85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3" name="Line 1">
          <a:extLst>
            <a:ext uri="{FF2B5EF4-FFF2-40B4-BE49-F238E27FC236}">
              <a16:creationId xmlns:a16="http://schemas.microsoft.com/office/drawing/2014/main" id="{3EAD5CB9-03C1-4205-87D0-23459D336BB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4" name="Line 1">
          <a:extLst>
            <a:ext uri="{FF2B5EF4-FFF2-40B4-BE49-F238E27FC236}">
              <a16:creationId xmlns:a16="http://schemas.microsoft.com/office/drawing/2014/main" id="{A9575FF9-230E-4A4F-9B20-25D64A539EB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5" name="Line 1">
          <a:extLst>
            <a:ext uri="{FF2B5EF4-FFF2-40B4-BE49-F238E27FC236}">
              <a16:creationId xmlns:a16="http://schemas.microsoft.com/office/drawing/2014/main" id="{6AAB067C-4F12-4D0B-9709-16D13E2F36D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6" name="Line 1">
          <a:extLst>
            <a:ext uri="{FF2B5EF4-FFF2-40B4-BE49-F238E27FC236}">
              <a16:creationId xmlns:a16="http://schemas.microsoft.com/office/drawing/2014/main" id="{2A03FD90-7414-473D-878D-F7D52CE8CBB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7" name="Line 1">
          <a:extLst>
            <a:ext uri="{FF2B5EF4-FFF2-40B4-BE49-F238E27FC236}">
              <a16:creationId xmlns:a16="http://schemas.microsoft.com/office/drawing/2014/main" id="{2A50677E-5E7A-4890-B5AF-D70B4FF6D0A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8" name="Line 1">
          <a:extLst>
            <a:ext uri="{FF2B5EF4-FFF2-40B4-BE49-F238E27FC236}">
              <a16:creationId xmlns:a16="http://schemas.microsoft.com/office/drawing/2014/main" id="{17550D0E-6576-40FF-909C-37727A814DA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9" name="Line 1">
          <a:extLst>
            <a:ext uri="{FF2B5EF4-FFF2-40B4-BE49-F238E27FC236}">
              <a16:creationId xmlns:a16="http://schemas.microsoft.com/office/drawing/2014/main" id="{8B51DE71-5A79-47B1-8185-55458C69385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0" name="Line 1">
          <a:extLst>
            <a:ext uri="{FF2B5EF4-FFF2-40B4-BE49-F238E27FC236}">
              <a16:creationId xmlns:a16="http://schemas.microsoft.com/office/drawing/2014/main" id="{88D7A292-F56D-4AA8-BAAA-C0966DA7C1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1" name="Line 1">
          <a:extLst>
            <a:ext uri="{FF2B5EF4-FFF2-40B4-BE49-F238E27FC236}">
              <a16:creationId xmlns:a16="http://schemas.microsoft.com/office/drawing/2014/main" id="{62702C85-578B-4BE5-BA98-859E5761B6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2" name="Line 1">
          <a:extLst>
            <a:ext uri="{FF2B5EF4-FFF2-40B4-BE49-F238E27FC236}">
              <a16:creationId xmlns:a16="http://schemas.microsoft.com/office/drawing/2014/main" id="{FEEBAB4D-43CC-4DB2-BFA5-ECA00A01BEF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3" name="Line 1">
          <a:extLst>
            <a:ext uri="{FF2B5EF4-FFF2-40B4-BE49-F238E27FC236}">
              <a16:creationId xmlns:a16="http://schemas.microsoft.com/office/drawing/2014/main" id="{009A9A31-E0E5-4BD9-8BC3-62113D17502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4" name="Line 1">
          <a:extLst>
            <a:ext uri="{FF2B5EF4-FFF2-40B4-BE49-F238E27FC236}">
              <a16:creationId xmlns:a16="http://schemas.microsoft.com/office/drawing/2014/main" id="{C5371045-FB4A-4D3A-9727-6989DF00C7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5" name="Line 1">
          <a:extLst>
            <a:ext uri="{FF2B5EF4-FFF2-40B4-BE49-F238E27FC236}">
              <a16:creationId xmlns:a16="http://schemas.microsoft.com/office/drawing/2014/main" id="{0C8B5DBA-E3CB-4267-9508-0906521BB11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6" name="Line 1">
          <a:extLst>
            <a:ext uri="{FF2B5EF4-FFF2-40B4-BE49-F238E27FC236}">
              <a16:creationId xmlns:a16="http://schemas.microsoft.com/office/drawing/2014/main" id="{A1DE2D82-D75F-44D3-93DD-DECCE78E4F3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7" name="Line 1">
          <a:extLst>
            <a:ext uri="{FF2B5EF4-FFF2-40B4-BE49-F238E27FC236}">
              <a16:creationId xmlns:a16="http://schemas.microsoft.com/office/drawing/2014/main" id="{086D7819-E0A1-442B-B2E4-7EFC205E4B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" name="Line 1">
          <a:extLst>
            <a:ext uri="{FF2B5EF4-FFF2-40B4-BE49-F238E27FC236}">
              <a16:creationId xmlns:a16="http://schemas.microsoft.com/office/drawing/2014/main" id="{C4C7D442-0FBE-479A-8F7E-A98DC54ED61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" name="Line 1">
          <a:extLst>
            <a:ext uri="{FF2B5EF4-FFF2-40B4-BE49-F238E27FC236}">
              <a16:creationId xmlns:a16="http://schemas.microsoft.com/office/drawing/2014/main" id="{5AA93B98-3AD3-4D37-AA84-413EAA29EE7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0" name="Line 1">
          <a:extLst>
            <a:ext uri="{FF2B5EF4-FFF2-40B4-BE49-F238E27FC236}">
              <a16:creationId xmlns:a16="http://schemas.microsoft.com/office/drawing/2014/main" id="{6EA4D34C-989A-4558-8A16-F457DAA2515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1" name="Line 1">
          <a:extLst>
            <a:ext uri="{FF2B5EF4-FFF2-40B4-BE49-F238E27FC236}">
              <a16:creationId xmlns:a16="http://schemas.microsoft.com/office/drawing/2014/main" id="{5BD76841-38BE-49AD-8EDD-9F49B3182AE5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2" name="Line 1">
          <a:extLst>
            <a:ext uri="{FF2B5EF4-FFF2-40B4-BE49-F238E27FC236}">
              <a16:creationId xmlns:a16="http://schemas.microsoft.com/office/drawing/2014/main" id="{DD29B219-E28F-4D7A-93B5-C4A3C983687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3" name="Line 1">
          <a:extLst>
            <a:ext uri="{FF2B5EF4-FFF2-40B4-BE49-F238E27FC236}">
              <a16:creationId xmlns:a16="http://schemas.microsoft.com/office/drawing/2014/main" id="{F43B4441-09FC-4F90-A855-A15B428CE0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4" name="Line 1">
          <a:extLst>
            <a:ext uri="{FF2B5EF4-FFF2-40B4-BE49-F238E27FC236}">
              <a16:creationId xmlns:a16="http://schemas.microsoft.com/office/drawing/2014/main" id="{9B69F16D-ADF1-4D14-A357-CCE38A1E78F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5" name="Line 1">
          <a:extLst>
            <a:ext uri="{FF2B5EF4-FFF2-40B4-BE49-F238E27FC236}">
              <a16:creationId xmlns:a16="http://schemas.microsoft.com/office/drawing/2014/main" id="{2C710799-6ADD-4D7D-AE14-F163AA934B6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6" name="Line 1">
          <a:extLst>
            <a:ext uri="{FF2B5EF4-FFF2-40B4-BE49-F238E27FC236}">
              <a16:creationId xmlns:a16="http://schemas.microsoft.com/office/drawing/2014/main" id="{FDD8198A-3F10-4627-BBCE-FC3D7AB9403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7" name="Line 1">
          <a:extLst>
            <a:ext uri="{FF2B5EF4-FFF2-40B4-BE49-F238E27FC236}">
              <a16:creationId xmlns:a16="http://schemas.microsoft.com/office/drawing/2014/main" id="{9B8E5525-861F-46A6-9E30-F0D83FDB1F7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8" name="Line 1">
          <a:extLst>
            <a:ext uri="{FF2B5EF4-FFF2-40B4-BE49-F238E27FC236}">
              <a16:creationId xmlns:a16="http://schemas.microsoft.com/office/drawing/2014/main" id="{8169FB56-5A40-4AD8-9D9E-40FB1BD7167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9" name="Line 1">
          <a:extLst>
            <a:ext uri="{FF2B5EF4-FFF2-40B4-BE49-F238E27FC236}">
              <a16:creationId xmlns:a16="http://schemas.microsoft.com/office/drawing/2014/main" id="{9E9DF53E-5646-4736-A952-5D7A1F7A419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0" name="Line 1">
          <a:extLst>
            <a:ext uri="{FF2B5EF4-FFF2-40B4-BE49-F238E27FC236}">
              <a16:creationId xmlns:a16="http://schemas.microsoft.com/office/drawing/2014/main" id="{9F7F8162-E673-4030-BD55-8242548D3C1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1" name="Line 1">
          <a:extLst>
            <a:ext uri="{FF2B5EF4-FFF2-40B4-BE49-F238E27FC236}">
              <a16:creationId xmlns:a16="http://schemas.microsoft.com/office/drawing/2014/main" id="{73C4763A-B7AD-45CC-8BC9-15F669E94D2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2" name="Line 1">
          <a:extLst>
            <a:ext uri="{FF2B5EF4-FFF2-40B4-BE49-F238E27FC236}">
              <a16:creationId xmlns:a16="http://schemas.microsoft.com/office/drawing/2014/main" id="{14D72E0C-4AB2-43C7-9EC5-CF87432122E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3" name="Line 1">
          <a:extLst>
            <a:ext uri="{FF2B5EF4-FFF2-40B4-BE49-F238E27FC236}">
              <a16:creationId xmlns:a16="http://schemas.microsoft.com/office/drawing/2014/main" id="{B85373AB-6D74-4324-88B1-E3DB268C0DC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4" name="Line 1">
          <a:extLst>
            <a:ext uri="{FF2B5EF4-FFF2-40B4-BE49-F238E27FC236}">
              <a16:creationId xmlns:a16="http://schemas.microsoft.com/office/drawing/2014/main" id="{2FB9CD58-ADB3-409D-B497-FD547F1647B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5" name="Line 1">
          <a:extLst>
            <a:ext uri="{FF2B5EF4-FFF2-40B4-BE49-F238E27FC236}">
              <a16:creationId xmlns:a16="http://schemas.microsoft.com/office/drawing/2014/main" id="{AD430382-1B56-4C0F-AF62-D01460FFF52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6" name="Line 1">
          <a:extLst>
            <a:ext uri="{FF2B5EF4-FFF2-40B4-BE49-F238E27FC236}">
              <a16:creationId xmlns:a16="http://schemas.microsoft.com/office/drawing/2014/main" id="{1BA8C9E1-47F2-45DF-A590-4201E5F90E0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7" name="Line 1">
          <a:extLst>
            <a:ext uri="{FF2B5EF4-FFF2-40B4-BE49-F238E27FC236}">
              <a16:creationId xmlns:a16="http://schemas.microsoft.com/office/drawing/2014/main" id="{7336F834-AD75-48E6-BC34-4C9C1D92C0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8" name="Line 1">
          <a:extLst>
            <a:ext uri="{FF2B5EF4-FFF2-40B4-BE49-F238E27FC236}">
              <a16:creationId xmlns:a16="http://schemas.microsoft.com/office/drawing/2014/main" id="{75D7E5B2-2DB4-4BBA-97C7-2D0E3360B97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9" name="Line 1">
          <a:extLst>
            <a:ext uri="{FF2B5EF4-FFF2-40B4-BE49-F238E27FC236}">
              <a16:creationId xmlns:a16="http://schemas.microsoft.com/office/drawing/2014/main" id="{496617F2-AF2F-4160-A256-336B361E40A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0" name="Line 1">
          <a:extLst>
            <a:ext uri="{FF2B5EF4-FFF2-40B4-BE49-F238E27FC236}">
              <a16:creationId xmlns:a16="http://schemas.microsoft.com/office/drawing/2014/main" id="{C06CDFD7-D02C-40ED-ADB4-36BB04CA5B6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1" name="Line 1">
          <a:extLst>
            <a:ext uri="{FF2B5EF4-FFF2-40B4-BE49-F238E27FC236}">
              <a16:creationId xmlns:a16="http://schemas.microsoft.com/office/drawing/2014/main" id="{937A9AEA-6D75-459D-82C2-0D957624D2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2" name="Line 1">
          <a:extLst>
            <a:ext uri="{FF2B5EF4-FFF2-40B4-BE49-F238E27FC236}">
              <a16:creationId xmlns:a16="http://schemas.microsoft.com/office/drawing/2014/main" id="{86456B73-10CF-4AC8-876B-79175B1A333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3" name="Line 1">
          <a:extLst>
            <a:ext uri="{FF2B5EF4-FFF2-40B4-BE49-F238E27FC236}">
              <a16:creationId xmlns:a16="http://schemas.microsoft.com/office/drawing/2014/main" id="{94BD3AF4-A97F-4596-BA44-A79F83D640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4" name="Line 1">
          <a:extLst>
            <a:ext uri="{FF2B5EF4-FFF2-40B4-BE49-F238E27FC236}">
              <a16:creationId xmlns:a16="http://schemas.microsoft.com/office/drawing/2014/main" id="{C2516FDB-5B7A-41AE-A76E-8A5D245B34D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5" name="Line 1">
          <a:extLst>
            <a:ext uri="{FF2B5EF4-FFF2-40B4-BE49-F238E27FC236}">
              <a16:creationId xmlns:a16="http://schemas.microsoft.com/office/drawing/2014/main" id="{BFF6F48A-BD0F-4CA0-B786-12BDCA0E541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6" name="Line 1">
          <a:extLst>
            <a:ext uri="{FF2B5EF4-FFF2-40B4-BE49-F238E27FC236}">
              <a16:creationId xmlns:a16="http://schemas.microsoft.com/office/drawing/2014/main" id="{8A0F32CD-7A90-4657-9236-0B9E58D83D8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7" name="Line 1">
          <a:extLst>
            <a:ext uri="{FF2B5EF4-FFF2-40B4-BE49-F238E27FC236}">
              <a16:creationId xmlns:a16="http://schemas.microsoft.com/office/drawing/2014/main" id="{89A69ED8-0795-4D0A-9302-8A1600EC3D7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58" name="Line 1">
          <a:extLst>
            <a:ext uri="{FF2B5EF4-FFF2-40B4-BE49-F238E27FC236}">
              <a16:creationId xmlns:a16="http://schemas.microsoft.com/office/drawing/2014/main" id="{3BB25DAA-AC2F-4A54-8EB5-A986BC000D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59" name="Line 1">
          <a:extLst>
            <a:ext uri="{FF2B5EF4-FFF2-40B4-BE49-F238E27FC236}">
              <a16:creationId xmlns:a16="http://schemas.microsoft.com/office/drawing/2014/main" id="{3901F217-09BF-49DB-9913-BC633D97D74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0" name="Line 1">
          <a:extLst>
            <a:ext uri="{FF2B5EF4-FFF2-40B4-BE49-F238E27FC236}">
              <a16:creationId xmlns:a16="http://schemas.microsoft.com/office/drawing/2014/main" id="{8514BEF4-B2F5-42FB-BAC1-65628B8DD78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1" name="Line 1">
          <a:extLst>
            <a:ext uri="{FF2B5EF4-FFF2-40B4-BE49-F238E27FC236}">
              <a16:creationId xmlns:a16="http://schemas.microsoft.com/office/drawing/2014/main" id="{AB9DB1B2-9D7C-4594-B4FF-1594CC6F9FD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2" name="Line 1">
          <a:extLst>
            <a:ext uri="{FF2B5EF4-FFF2-40B4-BE49-F238E27FC236}">
              <a16:creationId xmlns:a16="http://schemas.microsoft.com/office/drawing/2014/main" id="{623C0867-03DB-4E47-8951-21E9B476749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3" name="Line 1">
          <a:extLst>
            <a:ext uri="{FF2B5EF4-FFF2-40B4-BE49-F238E27FC236}">
              <a16:creationId xmlns:a16="http://schemas.microsoft.com/office/drawing/2014/main" id="{9B3C6F43-9890-4F7A-84FE-ADA43F5A43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4" name="Line 1">
          <a:extLst>
            <a:ext uri="{FF2B5EF4-FFF2-40B4-BE49-F238E27FC236}">
              <a16:creationId xmlns:a16="http://schemas.microsoft.com/office/drawing/2014/main" id="{30216C38-9CAD-4081-AAD8-5EFC563969F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5" name="Line 1">
          <a:extLst>
            <a:ext uri="{FF2B5EF4-FFF2-40B4-BE49-F238E27FC236}">
              <a16:creationId xmlns:a16="http://schemas.microsoft.com/office/drawing/2014/main" id="{70185FFB-E233-4C03-AE0E-286920E2A241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6" name="Line 1">
          <a:extLst>
            <a:ext uri="{FF2B5EF4-FFF2-40B4-BE49-F238E27FC236}">
              <a16:creationId xmlns:a16="http://schemas.microsoft.com/office/drawing/2014/main" id="{6F627BC4-D65C-43BE-9052-FB6337B3826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7" name="Line 1">
          <a:extLst>
            <a:ext uri="{FF2B5EF4-FFF2-40B4-BE49-F238E27FC236}">
              <a16:creationId xmlns:a16="http://schemas.microsoft.com/office/drawing/2014/main" id="{712FAB1A-0658-4BB5-9242-E93FF11431C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8" name="Line 1">
          <a:extLst>
            <a:ext uri="{FF2B5EF4-FFF2-40B4-BE49-F238E27FC236}">
              <a16:creationId xmlns:a16="http://schemas.microsoft.com/office/drawing/2014/main" id="{5DCB4949-D89D-4FB1-B238-B5B14195897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9" name="Line 1">
          <a:extLst>
            <a:ext uri="{FF2B5EF4-FFF2-40B4-BE49-F238E27FC236}">
              <a16:creationId xmlns:a16="http://schemas.microsoft.com/office/drawing/2014/main" id="{BEBA4C63-88C0-4E70-8E22-F267C69902A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0" name="Line 1">
          <a:extLst>
            <a:ext uri="{FF2B5EF4-FFF2-40B4-BE49-F238E27FC236}">
              <a16:creationId xmlns:a16="http://schemas.microsoft.com/office/drawing/2014/main" id="{362C36A3-541A-44C3-AC2F-D3B380A5852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1" name="Line 1">
          <a:extLst>
            <a:ext uri="{FF2B5EF4-FFF2-40B4-BE49-F238E27FC236}">
              <a16:creationId xmlns:a16="http://schemas.microsoft.com/office/drawing/2014/main" id="{270BDFEC-4CD4-483B-BAD8-FE6F127F1CA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2" name="Line 1">
          <a:extLst>
            <a:ext uri="{FF2B5EF4-FFF2-40B4-BE49-F238E27FC236}">
              <a16:creationId xmlns:a16="http://schemas.microsoft.com/office/drawing/2014/main" id="{20FC8A55-53DF-4188-8D42-CE5FF863020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3" name="Line 1">
          <a:extLst>
            <a:ext uri="{FF2B5EF4-FFF2-40B4-BE49-F238E27FC236}">
              <a16:creationId xmlns:a16="http://schemas.microsoft.com/office/drawing/2014/main" id="{A3ECDE54-7D6B-4E25-9D2C-31B7B01CAAE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4" name="Line 1">
          <a:extLst>
            <a:ext uri="{FF2B5EF4-FFF2-40B4-BE49-F238E27FC236}">
              <a16:creationId xmlns:a16="http://schemas.microsoft.com/office/drawing/2014/main" id="{C701F7C9-A1F5-45A6-9B76-5A5303EC89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5" name="Line 1">
          <a:extLst>
            <a:ext uri="{FF2B5EF4-FFF2-40B4-BE49-F238E27FC236}">
              <a16:creationId xmlns:a16="http://schemas.microsoft.com/office/drawing/2014/main" id="{BA6F62E6-BE19-4765-9F39-CBBB2A87EAE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6" name="Line 1">
          <a:extLst>
            <a:ext uri="{FF2B5EF4-FFF2-40B4-BE49-F238E27FC236}">
              <a16:creationId xmlns:a16="http://schemas.microsoft.com/office/drawing/2014/main" id="{12FA5DFD-AD63-4914-98BF-B4DD64E9A65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7" name="Line 1">
          <a:extLst>
            <a:ext uri="{FF2B5EF4-FFF2-40B4-BE49-F238E27FC236}">
              <a16:creationId xmlns:a16="http://schemas.microsoft.com/office/drawing/2014/main" id="{74906026-E982-4E8F-9229-BC9706A0986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8" name="Line 1">
          <a:extLst>
            <a:ext uri="{FF2B5EF4-FFF2-40B4-BE49-F238E27FC236}">
              <a16:creationId xmlns:a16="http://schemas.microsoft.com/office/drawing/2014/main" id="{14331DD5-0439-484B-966A-06B710CFF77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9" name="Line 1">
          <a:extLst>
            <a:ext uri="{FF2B5EF4-FFF2-40B4-BE49-F238E27FC236}">
              <a16:creationId xmlns:a16="http://schemas.microsoft.com/office/drawing/2014/main" id="{3ADED18D-74B0-4059-91B3-C92D4293723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0" name="Line 1">
          <a:extLst>
            <a:ext uri="{FF2B5EF4-FFF2-40B4-BE49-F238E27FC236}">
              <a16:creationId xmlns:a16="http://schemas.microsoft.com/office/drawing/2014/main" id="{B829508D-827F-4BEE-BB6F-530C3639870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1" name="Line 1">
          <a:extLst>
            <a:ext uri="{FF2B5EF4-FFF2-40B4-BE49-F238E27FC236}">
              <a16:creationId xmlns:a16="http://schemas.microsoft.com/office/drawing/2014/main" id="{0BEC3099-4FD3-48FD-A1D9-C258463B328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2" name="Line 1">
          <a:extLst>
            <a:ext uri="{FF2B5EF4-FFF2-40B4-BE49-F238E27FC236}">
              <a16:creationId xmlns:a16="http://schemas.microsoft.com/office/drawing/2014/main" id="{C09B04B5-B37C-4884-940E-8DE9E49C6F1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3" name="Line 1">
          <a:extLst>
            <a:ext uri="{FF2B5EF4-FFF2-40B4-BE49-F238E27FC236}">
              <a16:creationId xmlns:a16="http://schemas.microsoft.com/office/drawing/2014/main" id="{BE4014C6-4F7B-4E6D-AF7E-8E0A485FFC0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4" name="Line 1">
          <a:extLst>
            <a:ext uri="{FF2B5EF4-FFF2-40B4-BE49-F238E27FC236}">
              <a16:creationId xmlns:a16="http://schemas.microsoft.com/office/drawing/2014/main" id="{1B2A0FFF-3D6B-4567-B9BD-F651BDF3E7F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5" name="Line 1">
          <a:extLst>
            <a:ext uri="{FF2B5EF4-FFF2-40B4-BE49-F238E27FC236}">
              <a16:creationId xmlns:a16="http://schemas.microsoft.com/office/drawing/2014/main" id="{5628CD99-F825-4322-A9D3-6B080071DB6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6" name="Line 1">
          <a:extLst>
            <a:ext uri="{FF2B5EF4-FFF2-40B4-BE49-F238E27FC236}">
              <a16:creationId xmlns:a16="http://schemas.microsoft.com/office/drawing/2014/main" id="{C9387748-C3E2-48EB-9CE1-3291FA7C94A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7" name="Line 1">
          <a:extLst>
            <a:ext uri="{FF2B5EF4-FFF2-40B4-BE49-F238E27FC236}">
              <a16:creationId xmlns:a16="http://schemas.microsoft.com/office/drawing/2014/main" id="{A639E72F-5D89-44A9-86CD-0D13DF517B0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88" name="Line 1">
          <a:extLst>
            <a:ext uri="{FF2B5EF4-FFF2-40B4-BE49-F238E27FC236}">
              <a16:creationId xmlns:a16="http://schemas.microsoft.com/office/drawing/2014/main" id="{66797DC5-5EE0-4643-803A-6B9B79D32E6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89" name="Line 1">
          <a:extLst>
            <a:ext uri="{FF2B5EF4-FFF2-40B4-BE49-F238E27FC236}">
              <a16:creationId xmlns:a16="http://schemas.microsoft.com/office/drawing/2014/main" id="{B924083D-BB46-4556-B223-D9CB5B02F7E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0" name="Line 1">
          <a:extLst>
            <a:ext uri="{FF2B5EF4-FFF2-40B4-BE49-F238E27FC236}">
              <a16:creationId xmlns:a16="http://schemas.microsoft.com/office/drawing/2014/main" id="{B7DAF3DF-96B1-460B-A5CF-31C4F7CA14D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1" name="Line 1">
          <a:extLst>
            <a:ext uri="{FF2B5EF4-FFF2-40B4-BE49-F238E27FC236}">
              <a16:creationId xmlns:a16="http://schemas.microsoft.com/office/drawing/2014/main" id="{BB31372A-ECA3-495C-B154-8119BA8A5CB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2" name="Line 1">
          <a:extLst>
            <a:ext uri="{FF2B5EF4-FFF2-40B4-BE49-F238E27FC236}">
              <a16:creationId xmlns:a16="http://schemas.microsoft.com/office/drawing/2014/main" id="{A0072AEB-D605-4FE5-BF4B-6D6E138536A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3" name="Line 1">
          <a:extLst>
            <a:ext uri="{FF2B5EF4-FFF2-40B4-BE49-F238E27FC236}">
              <a16:creationId xmlns:a16="http://schemas.microsoft.com/office/drawing/2014/main" id="{277A3FA0-CA83-44E3-8056-DB7FAFAC1F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4" name="Line 1">
          <a:extLst>
            <a:ext uri="{FF2B5EF4-FFF2-40B4-BE49-F238E27FC236}">
              <a16:creationId xmlns:a16="http://schemas.microsoft.com/office/drawing/2014/main" id="{CFDC0432-38D6-4854-B6B5-019F9DCADF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5" name="Line 1">
          <a:extLst>
            <a:ext uri="{FF2B5EF4-FFF2-40B4-BE49-F238E27FC236}">
              <a16:creationId xmlns:a16="http://schemas.microsoft.com/office/drawing/2014/main" id="{A6922990-5ABD-442E-B201-EF9C6C298DF4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6" name="Line 1">
          <a:extLst>
            <a:ext uri="{FF2B5EF4-FFF2-40B4-BE49-F238E27FC236}">
              <a16:creationId xmlns:a16="http://schemas.microsoft.com/office/drawing/2014/main" id="{E1982D69-B6DD-43D1-B113-8D95B2F0F33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7" name="Line 1">
          <a:extLst>
            <a:ext uri="{FF2B5EF4-FFF2-40B4-BE49-F238E27FC236}">
              <a16:creationId xmlns:a16="http://schemas.microsoft.com/office/drawing/2014/main" id="{A2EB21B2-4184-4536-9E03-F8BD0FD8D0B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8" name="Line 1">
          <a:extLst>
            <a:ext uri="{FF2B5EF4-FFF2-40B4-BE49-F238E27FC236}">
              <a16:creationId xmlns:a16="http://schemas.microsoft.com/office/drawing/2014/main" id="{F91A591B-9A2A-481B-AE4F-D5818B5C7C0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9" name="Line 1">
          <a:extLst>
            <a:ext uri="{FF2B5EF4-FFF2-40B4-BE49-F238E27FC236}">
              <a16:creationId xmlns:a16="http://schemas.microsoft.com/office/drawing/2014/main" id="{2D4E087F-FBDF-4078-B901-48C718A6BC1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0" name="Line 1">
          <a:extLst>
            <a:ext uri="{FF2B5EF4-FFF2-40B4-BE49-F238E27FC236}">
              <a16:creationId xmlns:a16="http://schemas.microsoft.com/office/drawing/2014/main" id="{809F9A2F-8C2F-49FE-AF26-BF4CA776AED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1" name="Line 1">
          <a:extLst>
            <a:ext uri="{FF2B5EF4-FFF2-40B4-BE49-F238E27FC236}">
              <a16:creationId xmlns:a16="http://schemas.microsoft.com/office/drawing/2014/main" id="{E008FD63-D1EB-4D8E-A80E-48A79291919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2" name="Line 1">
          <a:extLst>
            <a:ext uri="{FF2B5EF4-FFF2-40B4-BE49-F238E27FC236}">
              <a16:creationId xmlns:a16="http://schemas.microsoft.com/office/drawing/2014/main" id="{34BCE668-336C-4534-B8B4-0BB3C7D782A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3" name="Line 1">
          <a:extLst>
            <a:ext uri="{FF2B5EF4-FFF2-40B4-BE49-F238E27FC236}">
              <a16:creationId xmlns:a16="http://schemas.microsoft.com/office/drawing/2014/main" id="{762FC741-B034-4C11-ADD9-D5E3FDEDE3F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4" name="Line 1">
          <a:extLst>
            <a:ext uri="{FF2B5EF4-FFF2-40B4-BE49-F238E27FC236}">
              <a16:creationId xmlns:a16="http://schemas.microsoft.com/office/drawing/2014/main" id="{DFC2177D-5A0F-4FDE-92E1-2DB07DBBB2F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5" name="Line 1">
          <a:extLst>
            <a:ext uri="{FF2B5EF4-FFF2-40B4-BE49-F238E27FC236}">
              <a16:creationId xmlns:a16="http://schemas.microsoft.com/office/drawing/2014/main" id="{C24FA19A-3355-4E5F-AE90-9AF3B898C72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6" name="Line 1">
          <a:extLst>
            <a:ext uri="{FF2B5EF4-FFF2-40B4-BE49-F238E27FC236}">
              <a16:creationId xmlns:a16="http://schemas.microsoft.com/office/drawing/2014/main" id="{E3908598-879D-4094-A422-32E0A1BD7D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7" name="Line 1">
          <a:extLst>
            <a:ext uri="{FF2B5EF4-FFF2-40B4-BE49-F238E27FC236}">
              <a16:creationId xmlns:a16="http://schemas.microsoft.com/office/drawing/2014/main" id="{D9F3AEE5-B96D-44C7-B58F-DB22F083460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8" name="Line 1">
          <a:extLst>
            <a:ext uri="{FF2B5EF4-FFF2-40B4-BE49-F238E27FC236}">
              <a16:creationId xmlns:a16="http://schemas.microsoft.com/office/drawing/2014/main" id="{8464BB9F-2DEB-4D16-875C-3E4377CD05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9" name="Line 1">
          <a:extLst>
            <a:ext uri="{FF2B5EF4-FFF2-40B4-BE49-F238E27FC236}">
              <a16:creationId xmlns:a16="http://schemas.microsoft.com/office/drawing/2014/main" id="{750FECF3-B0BD-47F7-995E-403D8B1334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0" name="Line 1">
          <a:extLst>
            <a:ext uri="{FF2B5EF4-FFF2-40B4-BE49-F238E27FC236}">
              <a16:creationId xmlns:a16="http://schemas.microsoft.com/office/drawing/2014/main" id="{037A4CE9-B628-477C-91A7-13BF8E58165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1" name="Line 1">
          <a:extLst>
            <a:ext uri="{FF2B5EF4-FFF2-40B4-BE49-F238E27FC236}">
              <a16:creationId xmlns:a16="http://schemas.microsoft.com/office/drawing/2014/main" id="{456C2AF9-4723-40C6-A6A9-FD4BF2FE857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2" name="Line 1">
          <a:extLst>
            <a:ext uri="{FF2B5EF4-FFF2-40B4-BE49-F238E27FC236}">
              <a16:creationId xmlns:a16="http://schemas.microsoft.com/office/drawing/2014/main" id="{07228A5D-6825-4931-8BC0-4B4AEB39636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3" name="Line 1">
          <a:extLst>
            <a:ext uri="{FF2B5EF4-FFF2-40B4-BE49-F238E27FC236}">
              <a16:creationId xmlns:a16="http://schemas.microsoft.com/office/drawing/2014/main" id="{740E8768-BF5C-433F-827F-3AC00FD5E58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4" name="Line 1">
          <a:extLst>
            <a:ext uri="{FF2B5EF4-FFF2-40B4-BE49-F238E27FC236}">
              <a16:creationId xmlns:a16="http://schemas.microsoft.com/office/drawing/2014/main" id="{D71ED006-6DBB-4BCA-A355-F8D646137E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5" name="Line 1">
          <a:extLst>
            <a:ext uri="{FF2B5EF4-FFF2-40B4-BE49-F238E27FC236}">
              <a16:creationId xmlns:a16="http://schemas.microsoft.com/office/drawing/2014/main" id="{6DD18248-6800-4256-9D62-F8905D201A4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6" name="Line 1">
          <a:extLst>
            <a:ext uri="{FF2B5EF4-FFF2-40B4-BE49-F238E27FC236}">
              <a16:creationId xmlns:a16="http://schemas.microsoft.com/office/drawing/2014/main" id="{535462DA-2237-4931-8D60-1079AF21990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7" name="Line 1">
          <a:extLst>
            <a:ext uri="{FF2B5EF4-FFF2-40B4-BE49-F238E27FC236}">
              <a16:creationId xmlns:a16="http://schemas.microsoft.com/office/drawing/2014/main" id="{6315AD97-1230-43CE-867D-5D3EF26281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18" name="Line 1">
          <a:extLst>
            <a:ext uri="{FF2B5EF4-FFF2-40B4-BE49-F238E27FC236}">
              <a16:creationId xmlns:a16="http://schemas.microsoft.com/office/drawing/2014/main" id="{EEF4A473-E39F-4B6D-97E0-84534F9FD00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19" name="Line 1">
          <a:extLst>
            <a:ext uri="{FF2B5EF4-FFF2-40B4-BE49-F238E27FC236}">
              <a16:creationId xmlns:a16="http://schemas.microsoft.com/office/drawing/2014/main" id="{6BACF853-F163-4209-AA95-590325A7E5D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0" name="Line 1">
          <a:extLst>
            <a:ext uri="{FF2B5EF4-FFF2-40B4-BE49-F238E27FC236}">
              <a16:creationId xmlns:a16="http://schemas.microsoft.com/office/drawing/2014/main" id="{EA140A85-933B-43BF-8144-7E43F78F8C1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1" name="Line 1">
          <a:extLst>
            <a:ext uri="{FF2B5EF4-FFF2-40B4-BE49-F238E27FC236}">
              <a16:creationId xmlns:a16="http://schemas.microsoft.com/office/drawing/2014/main" id="{F320A14E-3FBD-4C67-B936-350A3BD391B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2" name="Line 1">
          <a:extLst>
            <a:ext uri="{FF2B5EF4-FFF2-40B4-BE49-F238E27FC236}">
              <a16:creationId xmlns:a16="http://schemas.microsoft.com/office/drawing/2014/main" id="{65D09418-6D8D-4104-B3BA-5DD5EE0DFB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3" name="Line 1">
          <a:extLst>
            <a:ext uri="{FF2B5EF4-FFF2-40B4-BE49-F238E27FC236}">
              <a16:creationId xmlns:a16="http://schemas.microsoft.com/office/drawing/2014/main" id="{7472ADA8-2F11-4CA9-A47A-FA4AB33A7F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4" name="Line 1">
          <a:extLst>
            <a:ext uri="{FF2B5EF4-FFF2-40B4-BE49-F238E27FC236}">
              <a16:creationId xmlns:a16="http://schemas.microsoft.com/office/drawing/2014/main" id="{302ECA22-D8E3-4004-BA33-884B7624277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5" name="Line 1">
          <a:extLst>
            <a:ext uri="{FF2B5EF4-FFF2-40B4-BE49-F238E27FC236}">
              <a16:creationId xmlns:a16="http://schemas.microsoft.com/office/drawing/2014/main" id="{0E4C5D5D-87AE-49F4-A3F0-6AE6B629505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6" name="Line 1">
          <a:extLst>
            <a:ext uri="{FF2B5EF4-FFF2-40B4-BE49-F238E27FC236}">
              <a16:creationId xmlns:a16="http://schemas.microsoft.com/office/drawing/2014/main" id="{3D881457-6889-4FE2-B1EB-944959287C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7" name="Line 1">
          <a:extLst>
            <a:ext uri="{FF2B5EF4-FFF2-40B4-BE49-F238E27FC236}">
              <a16:creationId xmlns:a16="http://schemas.microsoft.com/office/drawing/2014/main" id="{A25F7946-F306-4B4E-96C9-14BBD039D2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8" name="Line 1">
          <a:extLst>
            <a:ext uri="{FF2B5EF4-FFF2-40B4-BE49-F238E27FC236}">
              <a16:creationId xmlns:a16="http://schemas.microsoft.com/office/drawing/2014/main" id="{9AEB3541-3CA4-4EA4-BB63-9E2B3BB411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9" name="Line 1">
          <a:extLst>
            <a:ext uri="{FF2B5EF4-FFF2-40B4-BE49-F238E27FC236}">
              <a16:creationId xmlns:a16="http://schemas.microsoft.com/office/drawing/2014/main" id="{29676EF3-1057-448A-9FC8-EBCAA4055C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0" name="Line 1">
          <a:extLst>
            <a:ext uri="{FF2B5EF4-FFF2-40B4-BE49-F238E27FC236}">
              <a16:creationId xmlns:a16="http://schemas.microsoft.com/office/drawing/2014/main" id="{EF4F6DDD-AA53-4932-910C-128E9DD2B2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1" name="Line 1">
          <a:extLst>
            <a:ext uri="{FF2B5EF4-FFF2-40B4-BE49-F238E27FC236}">
              <a16:creationId xmlns:a16="http://schemas.microsoft.com/office/drawing/2014/main" id="{6AC3D3F2-40CE-40C9-A484-681402E5CF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2" name="Line 1">
          <a:extLst>
            <a:ext uri="{FF2B5EF4-FFF2-40B4-BE49-F238E27FC236}">
              <a16:creationId xmlns:a16="http://schemas.microsoft.com/office/drawing/2014/main" id="{005BCF49-516C-4A8F-A819-194E0F94DA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3" name="Line 1">
          <a:extLst>
            <a:ext uri="{FF2B5EF4-FFF2-40B4-BE49-F238E27FC236}">
              <a16:creationId xmlns:a16="http://schemas.microsoft.com/office/drawing/2014/main" id="{33C4699E-9EF8-45EE-A0D4-1A184F0957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4" name="Line 1">
          <a:extLst>
            <a:ext uri="{FF2B5EF4-FFF2-40B4-BE49-F238E27FC236}">
              <a16:creationId xmlns:a16="http://schemas.microsoft.com/office/drawing/2014/main" id="{5619DBFA-B876-4D8B-A6E3-9B54988A8C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5" name="Line 1">
          <a:extLst>
            <a:ext uri="{FF2B5EF4-FFF2-40B4-BE49-F238E27FC236}">
              <a16:creationId xmlns:a16="http://schemas.microsoft.com/office/drawing/2014/main" id="{E70698E4-1969-4529-BB60-A515A18492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6" name="Line 1">
          <a:extLst>
            <a:ext uri="{FF2B5EF4-FFF2-40B4-BE49-F238E27FC236}">
              <a16:creationId xmlns:a16="http://schemas.microsoft.com/office/drawing/2014/main" id="{16A7CB19-7C77-46F9-B190-9B151C7737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7" name="Line 1">
          <a:extLst>
            <a:ext uri="{FF2B5EF4-FFF2-40B4-BE49-F238E27FC236}">
              <a16:creationId xmlns:a16="http://schemas.microsoft.com/office/drawing/2014/main" id="{2C08AA51-515D-447B-9E8A-573408EA6F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8" name="Line 1">
          <a:extLst>
            <a:ext uri="{FF2B5EF4-FFF2-40B4-BE49-F238E27FC236}">
              <a16:creationId xmlns:a16="http://schemas.microsoft.com/office/drawing/2014/main" id="{7DA955A9-D0A6-420F-8F80-D1E566F958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9" name="Line 1">
          <a:extLst>
            <a:ext uri="{FF2B5EF4-FFF2-40B4-BE49-F238E27FC236}">
              <a16:creationId xmlns:a16="http://schemas.microsoft.com/office/drawing/2014/main" id="{27B2002C-0D47-451D-B1DD-3EFE57EEBD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0" name="Line 1">
          <a:extLst>
            <a:ext uri="{FF2B5EF4-FFF2-40B4-BE49-F238E27FC236}">
              <a16:creationId xmlns:a16="http://schemas.microsoft.com/office/drawing/2014/main" id="{D37E9B99-740E-4EA8-95C7-1BEC9B0F25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1" name="Line 1">
          <a:extLst>
            <a:ext uri="{FF2B5EF4-FFF2-40B4-BE49-F238E27FC236}">
              <a16:creationId xmlns:a16="http://schemas.microsoft.com/office/drawing/2014/main" id="{9D746869-13A0-4172-908B-AA4A96A1F9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2" name="Line 1">
          <a:extLst>
            <a:ext uri="{FF2B5EF4-FFF2-40B4-BE49-F238E27FC236}">
              <a16:creationId xmlns:a16="http://schemas.microsoft.com/office/drawing/2014/main" id="{08322E01-A55C-43A7-A9DC-F28DE17A0D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3" name="Line 1">
          <a:extLst>
            <a:ext uri="{FF2B5EF4-FFF2-40B4-BE49-F238E27FC236}">
              <a16:creationId xmlns:a16="http://schemas.microsoft.com/office/drawing/2014/main" id="{9490DB62-9473-4A9A-AB00-FAED198B6C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4" name="Line 1">
          <a:extLst>
            <a:ext uri="{FF2B5EF4-FFF2-40B4-BE49-F238E27FC236}">
              <a16:creationId xmlns:a16="http://schemas.microsoft.com/office/drawing/2014/main" id="{94ACB414-FA41-4254-903A-D0F42FD16F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5" name="Line 1">
          <a:extLst>
            <a:ext uri="{FF2B5EF4-FFF2-40B4-BE49-F238E27FC236}">
              <a16:creationId xmlns:a16="http://schemas.microsoft.com/office/drawing/2014/main" id="{0E6A4D1D-DD00-46BE-991C-19799C649B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6" name="Line 1">
          <a:extLst>
            <a:ext uri="{FF2B5EF4-FFF2-40B4-BE49-F238E27FC236}">
              <a16:creationId xmlns:a16="http://schemas.microsoft.com/office/drawing/2014/main" id="{C78D41F0-3CA9-4362-9653-929103001D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7" name="Line 1">
          <a:extLst>
            <a:ext uri="{FF2B5EF4-FFF2-40B4-BE49-F238E27FC236}">
              <a16:creationId xmlns:a16="http://schemas.microsoft.com/office/drawing/2014/main" id="{38E0B3F1-0293-4FC7-92CC-186A903EE2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48" name="Line 1">
          <a:extLst>
            <a:ext uri="{FF2B5EF4-FFF2-40B4-BE49-F238E27FC236}">
              <a16:creationId xmlns:a16="http://schemas.microsoft.com/office/drawing/2014/main" id="{244DFB0F-D4E5-471E-A780-F10EBAAA0B2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49" name="Line 1">
          <a:extLst>
            <a:ext uri="{FF2B5EF4-FFF2-40B4-BE49-F238E27FC236}">
              <a16:creationId xmlns:a16="http://schemas.microsoft.com/office/drawing/2014/main" id="{11EDDFD6-5DD1-450B-9691-93D1F271073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0" name="Line 1">
          <a:extLst>
            <a:ext uri="{FF2B5EF4-FFF2-40B4-BE49-F238E27FC236}">
              <a16:creationId xmlns:a16="http://schemas.microsoft.com/office/drawing/2014/main" id="{25ED8EDA-7DEF-4916-8DFB-A408EBE4974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1" name="Line 1">
          <a:extLst>
            <a:ext uri="{FF2B5EF4-FFF2-40B4-BE49-F238E27FC236}">
              <a16:creationId xmlns:a16="http://schemas.microsoft.com/office/drawing/2014/main" id="{3626E9D6-B0AD-4CA5-AE34-E23419A9CAC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2" name="Line 1">
          <a:extLst>
            <a:ext uri="{FF2B5EF4-FFF2-40B4-BE49-F238E27FC236}">
              <a16:creationId xmlns:a16="http://schemas.microsoft.com/office/drawing/2014/main" id="{3B119939-739F-473C-9A55-B5C97F9840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3" name="Line 1">
          <a:extLst>
            <a:ext uri="{FF2B5EF4-FFF2-40B4-BE49-F238E27FC236}">
              <a16:creationId xmlns:a16="http://schemas.microsoft.com/office/drawing/2014/main" id="{5B7156F3-DBCD-4498-B639-EAB46FD926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4" name="Line 1">
          <a:extLst>
            <a:ext uri="{FF2B5EF4-FFF2-40B4-BE49-F238E27FC236}">
              <a16:creationId xmlns:a16="http://schemas.microsoft.com/office/drawing/2014/main" id="{D48C9912-BB67-45B6-8CE4-4BFCCA42898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5" name="Line 1">
          <a:extLst>
            <a:ext uri="{FF2B5EF4-FFF2-40B4-BE49-F238E27FC236}">
              <a16:creationId xmlns:a16="http://schemas.microsoft.com/office/drawing/2014/main" id="{9B459BAE-1EB3-46A1-9491-98833D74114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6" name="Line 1">
          <a:extLst>
            <a:ext uri="{FF2B5EF4-FFF2-40B4-BE49-F238E27FC236}">
              <a16:creationId xmlns:a16="http://schemas.microsoft.com/office/drawing/2014/main" id="{5C37810B-1FC6-47E2-859D-C2C260E454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7" name="Line 1">
          <a:extLst>
            <a:ext uri="{FF2B5EF4-FFF2-40B4-BE49-F238E27FC236}">
              <a16:creationId xmlns:a16="http://schemas.microsoft.com/office/drawing/2014/main" id="{9E6FF90C-AC7B-4541-BF2B-576306F512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8" name="Line 1">
          <a:extLst>
            <a:ext uri="{FF2B5EF4-FFF2-40B4-BE49-F238E27FC236}">
              <a16:creationId xmlns:a16="http://schemas.microsoft.com/office/drawing/2014/main" id="{5F1A769E-FCC8-4067-92A6-FE5FA0BECC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9" name="Line 1">
          <a:extLst>
            <a:ext uri="{FF2B5EF4-FFF2-40B4-BE49-F238E27FC236}">
              <a16:creationId xmlns:a16="http://schemas.microsoft.com/office/drawing/2014/main" id="{AF24ACF8-88C0-4715-9348-181BB4ADA7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0" name="Line 1">
          <a:extLst>
            <a:ext uri="{FF2B5EF4-FFF2-40B4-BE49-F238E27FC236}">
              <a16:creationId xmlns:a16="http://schemas.microsoft.com/office/drawing/2014/main" id="{C8BB221C-CDA9-4B02-933E-E7F085E8BF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1" name="Line 1">
          <a:extLst>
            <a:ext uri="{FF2B5EF4-FFF2-40B4-BE49-F238E27FC236}">
              <a16:creationId xmlns:a16="http://schemas.microsoft.com/office/drawing/2014/main" id="{753E3F7A-06A0-4E55-81FE-1CEE6145FD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2" name="Line 1">
          <a:extLst>
            <a:ext uri="{FF2B5EF4-FFF2-40B4-BE49-F238E27FC236}">
              <a16:creationId xmlns:a16="http://schemas.microsoft.com/office/drawing/2014/main" id="{70D99991-B996-4D6C-BB51-CB18C006D8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3" name="Line 1">
          <a:extLst>
            <a:ext uri="{FF2B5EF4-FFF2-40B4-BE49-F238E27FC236}">
              <a16:creationId xmlns:a16="http://schemas.microsoft.com/office/drawing/2014/main" id="{25B678F6-8DF3-4CEE-B6DB-05E03CF60B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4" name="Line 1">
          <a:extLst>
            <a:ext uri="{FF2B5EF4-FFF2-40B4-BE49-F238E27FC236}">
              <a16:creationId xmlns:a16="http://schemas.microsoft.com/office/drawing/2014/main" id="{7520B98D-A19D-4C0D-A126-5DEC02BACB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5" name="Line 1">
          <a:extLst>
            <a:ext uri="{FF2B5EF4-FFF2-40B4-BE49-F238E27FC236}">
              <a16:creationId xmlns:a16="http://schemas.microsoft.com/office/drawing/2014/main" id="{08AD000F-38FA-4834-8A7A-C25DDFC17A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6" name="Line 1">
          <a:extLst>
            <a:ext uri="{FF2B5EF4-FFF2-40B4-BE49-F238E27FC236}">
              <a16:creationId xmlns:a16="http://schemas.microsoft.com/office/drawing/2014/main" id="{F8DC4339-5C23-4BA2-8F2F-DDF38E57EE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7" name="Line 1">
          <a:extLst>
            <a:ext uri="{FF2B5EF4-FFF2-40B4-BE49-F238E27FC236}">
              <a16:creationId xmlns:a16="http://schemas.microsoft.com/office/drawing/2014/main" id="{7BF6D5D8-5790-4CC2-897F-41AFED7EA1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8" name="Line 1">
          <a:extLst>
            <a:ext uri="{FF2B5EF4-FFF2-40B4-BE49-F238E27FC236}">
              <a16:creationId xmlns:a16="http://schemas.microsoft.com/office/drawing/2014/main" id="{CC276DCF-16F8-4FBC-88E1-66E1F595CD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9" name="Line 1">
          <a:extLst>
            <a:ext uri="{FF2B5EF4-FFF2-40B4-BE49-F238E27FC236}">
              <a16:creationId xmlns:a16="http://schemas.microsoft.com/office/drawing/2014/main" id="{2793ABCF-D506-4E78-9701-62E4EDC26C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0" name="Line 1">
          <a:extLst>
            <a:ext uri="{FF2B5EF4-FFF2-40B4-BE49-F238E27FC236}">
              <a16:creationId xmlns:a16="http://schemas.microsoft.com/office/drawing/2014/main" id="{6D882A3C-157D-4265-AA32-0816A16F9B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1" name="Line 1">
          <a:extLst>
            <a:ext uri="{FF2B5EF4-FFF2-40B4-BE49-F238E27FC236}">
              <a16:creationId xmlns:a16="http://schemas.microsoft.com/office/drawing/2014/main" id="{E3D371C3-FF7F-4268-9E96-30A6548E51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2" name="Line 1">
          <a:extLst>
            <a:ext uri="{FF2B5EF4-FFF2-40B4-BE49-F238E27FC236}">
              <a16:creationId xmlns:a16="http://schemas.microsoft.com/office/drawing/2014/main" id="{2368D666-ED54-49C9-A485-86D4377B6F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3" name="Line 1">
          <a:extLst>
            <a:ext uri="{FF2B5EF4-FFF2-40B4-BE49-F238E27FC236}">
              <a16:creationId xmlns:a16="http://schemas.microsoft.com/office/drawing/2014/main" id="{3EBCD8B2-39B0-4347-ACAA-8195AD7B84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4" name="Line 1">
          <a:extLst>
            <a:ext uri="{FF2B5EF4-FFF2-40B4-BE49-F238E27FC236}">
              <a16:creationId xmlns:a16="http://schemas.microsoft.com/office/drawing/2014/main" id="{FC9F73FA-AFD9-40BA-A9DC-B9E7032932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5" name="Line 1">
          <a:extLst>
            <a:ext uri="{FF2B5EF4-FFF2-40B4-BE49-F238E27FC236}">
              <a16:creationId xmlns:a16="http://schemas.microsoft.com/office/drawing/2014/main" id="{62BD36D3-7486-4F34-8EA4-A2FF8DD7AE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6" name="Line 1">
          <a:extLst>
            <a:ext uri="{FF2B5EF4-FFF2-40B4-BE49-F238E27FC236}">
              <a16:creationId xmlns:a16="http://schemas.microsoft.com/office/drawing/2014/main" id="{D30AA827-BA6A-4871-A0F1-DBB65D44DF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7" name="Line 1">
          <a:extLst>
            <a:ext uri="{FF2B5EF4-FFF2-40B4-BE49-F238E27FC236}">
              <a16:creationId xmlns:a16="http://schemas.microsoft.com/office/drawing/2014/main" id="{16717DD5-8BAE-478C-8843-97C24F1A23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78" name="Line 1">
          <a:extLst>
            <a:ext uri="{FF2B5EF4-FFF2-40B4-BE49-F238E27FC236}">
              <a16:creationId xmlns:a16="http://schemas.microsoft.com/office/drawing/2014/main" id="{0739CADA-AC6C-44A5-8DBC-B924B48F673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79" name="Line 1">
          <a:extLst>
            <a:ext uri="{FF2B5EF4-FFF2-40B4-BE49-F238E27FC236}">
              <a16:creationId xmlns:a16="http://schemas.microsoft.com/office/drawing/2014/main" id="{7E65B544-E47E-4D76-88A1-5271AC51CA9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0" name="Line 1">
          <a:extLst>
            <a:ext uri="{FF2B5EF4-FFF2-40B4-BE49-F238E27FC236}">
              <a16:creationId xmlns:a16="http://schemas.microsoft.com/office/drawing/2014/main" id="{99E9DC16-B987-436E-96F5-722DB91E49B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1" name="Line 1">
          <a:extLst>
            <a:ext uri="{FF2B5EF4-FFF2-40B4-BE49-F238E27FC236}">
              <a16:creationId xmlns:a16="http://schemas.microsoft.com/office/drawing/2014/main" id="{9F5C8437-0C4D-4927-8F43-2C7A981839E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2" name="Line 1">
          <a:extLst>
            <a:ext uri="{FF2B5EF4-FFF2-40B4-BE49-F238E27FC236}">
              <a16:creationId xmlns:a16="http://schemas.microsoft.com/office/drawing/2014/main" id="{A172F5E7-AF37-43BE-8C55-9249E9C685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3" name="Line 1">
          <a:extLst>
            <a:ext uri="{FF2B5EF4-FFF2-40B4-BE49-F238E27FC236}">
              <a16:creationId xmlns:a16="http://schemas.microsoft.com/office/drawing/2014/main" id="{F16E119B-42B0-4F5F-997C-93662F09B2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4" name="Line 1">
          <a:extLst>
            <a:ext uri="{FF2B5EF4-FFF2-40B4-BE49-F238E27FC236}">
              <a16:creationId xmlns:a16="http://schemas.microsoft.com/office/drawing/2014/main" id="{22523FD1-CAB1-400E-8709-4E105067355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5" name="Line 1">
          <a:extLst>
            <a:ext uri="{FF2B5EF4-FFF2-40B4-BE49-F238E27FC236}">
              <a16:creationId xmlns:a16="http://schemas.microsoft.com/office/drawing/2014/main" id="{324C9FFB-C836-43AD-89E2-71EE71A6F06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6" name="Line 1">
          <a:extLst>
            <a:ext uri="{FF2B5EF4-FFF2-40B4-BE49-F238E27FC236}">
              <a16:creationId xmlns:a16="http://schemas.microsoft.com/office/drawing/2014/main" id="{360FD0DD-5BB0-48AA-8C7B-5020C9F6ED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7" name="Line 1">
          <a:extLst>
            <a:ext uri="{FF2B5EF4-FFF2-40B4-BE49-F238E27FC236}">
              <a16:creationId xmlns:a16="http://schemas.microsoft.com/office/drawing/2014/main" id="{BE4C02BC-0E95-4849-9C8A-64A7AC0B7A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8" name="Line 1">
          <a:extLst>
            <a:ext uri="{FF2B5EF4-FFF2-40B4-BE49-F238E27FC236}">
              <a16:creationId xmlns:a16="http://schemas.microsoft.com/office/drawing/2014/main" id="{72321422-B0F7-4D00-BF05-B7198FD2CF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9" name="Line 1">
          <a:extLst>
            <a:ext uri="{FF2B5EF4-FFF2-40B4-BE49-F238E27FC236}">
              <a16:creationId xmlns:a16="http://schemas.microsoft.com/office/drawing/2014/main" id="{C691D169-41DD-4D82-A092-7E6A2A0DF8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0" name="Line 1">
          <a:extLst>
            <a:ext uri="{FF2B5EF4-FFF2-40B4-BE49-F238E27FC236}">
              <a16:creationId xmlns:a16="http://schemas.microsoft.com/office/drawing/2014/main" id="{856059D3-8E44-41F6-A36A-5812B8BE9C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1" name="Line 1">
          <a:extLst>
            <a:ext uri="{FF2B5EF4-FFF2-40B4-BE49-F238E27FC236}">
              <a16:creationId xmlns:a16="http://schemas.microsoft.com/office/drawing/2014/main" id="{71EF288F-5D5B-495B-9A34-5CC230DD61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2" name="Line 1">
          <a:extLst>
            <a:ext uri="{FF2B5EF4-FFF2-40B4-BE49-F238E27FC236}">
              <a16:creationId xmlns:a16="http://schemas.microsoft.com/office/drawing/2014/main" id="{08D6E2E1-3324-422F-9439-94A9C9A1B5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3" name="Line 1">
          <a:extLst>
            <a:ext uri="{FF2B5EF4-FFF2-40B4-BE49-F238E27FC236}">
              <a16:creationId xmlns:a16="http://schemas.microsoft.com/office/drawing/2014/main" id="{2B3897C9-10B1-429A-B3C9-33CD63D81A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4" name="Line 1">
          <a:extLst>
            <a:ext uri="{FF2B5EF4-FFF2-40B4-BE49-F238E27FC236}">
              <a16:creationId xmlns:a16="http://schemas.microsoft.com/office/drawing/2014/main" id="{D3E4565C-DB7D-4CF1-8102-572C3A389D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5" name="Line 1">
          <a:extLst>
            <a:ext uri="{FF2B5EF4-FFF2-40B4-BE49-F238E27FC236}">
              <a16:creationId xmlns:a16="http://schemas.microsoft.com/office/drawing/2014/main" id="{89E7FEED-F7C3-4915-A059-D6C06690E5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6" name="Line 1">
          <a:extLst>
            <a:ext uri="{FF2B5EF4-FFF2-40B4-BE49-F238E27FC236}">
              <a16:creationId xmlns:a16="http://schemas.microsoft.com/office/drawing/2014/main" id="{CA815F5F-8CA2-4641-BBFF-A884D1AC43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7" name="Line 1">
          <a:extLst>
            <a:ext uri="{FF2B5EF4-FFF2-40B4-BE49-F238E27FC236}">
              <a16:creationId xmlns:a16="http://schemas.microsoft.com/office/drawing/2014/main" id="{C78BE625-2C9A-4D81-B6D2-78B0F78AD1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8" name="Line 1">
          <a:extLst>
            <a:ext uri="{FF2B5EF4-FFF2-40B4-BE49-F238E27FC236}">
              <a16:creationId xmlns:a16="http://schemas.microsoft.com/office/drawing/2014/main" id="{5413095C-3C6A-4945-AB99-583F996DB1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9" name="Line 1">
          <a:extLst>
            <a:ext uri="{FF2B5EF4-FFF2-40B4-BE49-F238E27FC236}">
              <a16:creationId xmlns:a16="http://schemas.microsoft.com/office/drawing/2014/main" id="{E9932FFA-E7D8-4A2F-B630-3A22AE0BF7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0" name="Line 1">
          <a:extLst>
            <a:ext uri="{FF2B5EF4-FFF2-40B4-BE49-F238E27FC236}">
              <a16:creationId xmlns:a16="http://schemas.microsoft.com/office/drawing/2014/main" id="{622509EB-BCF7-4789-8BF0-C04A9ED9AA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1" name="Line 1">
          <a:extLst>
            <a:ext uri="{FF2B5EF4-FFF2-40B4-BE49-F238E27FC236}">
              <a16:creationId xmlns:a16="http://schemas.microsoft.com/office/drawing/2014/main" id="{E8AB4027-F724-43D5-82CB-A5997C49A2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2" name="Line 1">
          <a:extLst>
            <a:ext uri="{FF2B5EF4-FFF2-40B4-BE49-F238E27FC236}">
              <a16:creationId xmlns:a16="http://schemas.microsoft.com/office/drawing/2014/main" id="{0B985772-A96B-490F-AE73-E5D1BAA3AD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3" name="Line 1">
          <a:extLst>
            <a:ext uri="{FF2B5EF4-FFF2-40B4-BE49-F238E27FC236}">
              <a16:creationId xmlns:a16="http://schemas.microsoft.com/office/drawing/2014/main" id="{C78B0435-4671-4B98-A858-C17374D583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4" name="Line 1">
          <a:extLst>
            <a:ext uri="{FF2B5EF4-FFF2-40B4-BE49-F238E27FC236}">
              <a16:creationId xmlns:a16="http://schemas.microsoft.com/office/drawing/2014/main" id="{ABF4064E-F0F8-43CE-8C95-DD21FFF58F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5" name="Line 1">
          <a:extLst>
            <a:ext uri="{FF2B5EF4-FFF2-40B4-BE49-F238E27FC236}">
              <a16:creationId xmlns:a16="http://schemas.microsoft.com/office/drawing/2014/main" id="{4401959E-9995-4B1E-90A0-0FEFAF7675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6" name="Line 1">
          <a:extLst>
            <a:ext uri="{FF2B5EF4-FFF2-40B4-BE49-F238E27FC236}">
              <a16:creationId xmlns:a16="http://schemas.microsoft.com/office/drawing/2014/main" id="{4058261F-07D6-43CA-86E8-C38D0D637B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7" name="Line 1">
          <a:extLst>
            <a:ext uri="{FF2B5EF4-FFF2-40B4-BE49-F238E27FC236}">
              <a16:creationId xmlns:a16="http://schemas.microsoft.com/office/drawing/2014/main" id="{32E1C74F-C89F-44EF-A51A-2CB82C8989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08" name="Line 1">
          <a:extLst>
            <a:ext uri="{FF2B5EF4-FFF2-40B4-BE49-F238E27FC236}">
              <a16:creationId xmlns:a16="http://schemas.microsoft.com/office/drawing/2014/main" id="{518EC92C-38D3-454F-A3EB-CB17B65B549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09" name="Line 1">
          <a:extLst>
            <a:ext uri="{FF2B5EF4-FFF2-40B4-BE49-F238E27FC236}">
              <a16:creationId xmlns:a16="http://schemas.microsoft.com/office/drawing/2014/main" id="{C608427F-2BF9-48D2-A799-D4F6801A94A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0" name="Line 1">
          <a:extLst>
            <a:ext uri="{FF2B5EF4-FFF2-40B4-BE49-F238E27FC236}">
              <a16:creationId xmlns:a16="http://schemas.microsoft.com/office/drawing/2014/main" id="{B95DAA37-80D0-43C2-8F6C-7A1AC4C03BB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1" name="Line 1">
          <a:extLst>
            <a:ext uri="{FF2B5EF4-FFF2-40B4-BE49-F238E27FC236}">
              <a16:creationId xmlns:a16="http://schemas.microsoft.com/office/drawing/2014/main" id="{DC2ECF26-E20B-43DA-8016-20F6832EE2A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2" name="Line 1">
          <a:extLst>
            <a:ext uri="{FF2B5EF4-FFF2-40B4-BE49-F238E27FC236}">
              <a16:creationId xmlns:a16="http://schemas.microsoft.com/office/drawing/2014/main" id="{3CB7DB44-49C2-4483-8674-B8796B62E5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3" name="Line 1">
          <a:extLst>
            <a:ext uri="{FF2B5EF4-FFF2-40B4-BE49-F238E27FC236}">
              <a16:creationId xmlns:a16="http://schemas.microsoft.com/office/drawing/2014/main" id="{01D3449E-7902-4516-9075-3A3E22C1FF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4" name="Line 1">
          <a:extLst>
            <a:ext uri="{FF2B5EF4-FFF2-40B4-BE49-F238E27FC236}">
              <a16:creationId xmlns:a16="http://schemas.microsoft.com/office/drawing/2014/main" id="{C1D3B996-FE9F-41BE-860C-7400983E28A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5" name="Line 1">
          <a:extLst>
            <a:ext uri="{FF2B5EF4-FFF2-40B4-BE49-F238E27FC236}">
              <a16:creationId xmlns:a16="http://schemas.microsoft.com/office/drawing/2014/main" id="{43EA3038-C939-45E5-A58C-33B3D394917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6" name="Line 1">
          <a:extLst>
            <a:ext uri="{FF2B5EF4-FFF2-40B4-BE49-F238E27FC236}">
              <a16:creationId xmlns:a16="http://schemas.microsoft.com/office/drawing/2014/main" id="{E60D577C-2E0E-4490-8699-62CADA3DB2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7" name="Line 1">
          <a:extLst>
            <a:ext uri="{FF2B5EF4-FFF2-40B4-BE49-F238E27FC236}">
              <a16:creationId xmlns:a16="http://schemas.microsoft.com/office/drawing/2014/main" id="{0460A368-0C37-440C-A627-98E31FAEB3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8" name="Line 1">
          <a:extLst>
            <a:ext uri="{FF2B5EF4-FFF2-40B4-BE49-F238E27FC236}">
              <a16:creationId xmlns:a16="http://schemas.microsoft.com/office/drawing/2014/main" id="{FCED261C-12AF-446E-96B9-F242F04B6C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9" name="Line 1">
          <a:extLst>
            <a:ext uri="{FF2B5EF4-FFF2-40B4-BE49-F238E27FC236}">
              <a16:creationId xmlns:a16="http://schemas.microsoft.com/office/drawing/2014/main" id="{023A1F89-A095-41C2-A290-25E606722E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0" name="Line 1">
          <a:extLst>
            <a:ext uri="{FF2B5EF4-FFF2-40B4-BE49-F238E27FC236}">
              <a16:creationId xmlns:a16="http://schemas.microsoft.com/office/drawing/2014/main" id="{5FB8015A-09C0-44F7-9E5E-C37710F382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1" name="Line 1">
          <a:extLst>
            <a:ext uri="{FF2B5EF4-FFF2-40B4-BE49-F238E27FC236}">
              <a16:creationId xmlns:a16="http://schemas.microsoft.com/office/drawing/2014/main" id="{15F851C8-E91B-4C54-9030-BEB26DDD47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2" name="Line 1">
          <a:extLst>
            <a:ext uri="{FF2B5EF4-FFF2-40B4-BE49-F238E27FC236}">
              <a16:creationId xmlns:a16="http://schemas.microsoft.com/office/drawing/2014/main" id="{0BA5D334-D0B4-45F5-AA30-B042D5ECD7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3" name="Line 1">
          <a:extLst>
            <a:ext uri="{FF2B5EF4-FFF2-40B4-BE49-F238E27FC236}">
              <a16:creationId xmlns:a16="http://schemas.microsoft.com/office/drawing/2014/main" id="{B9D7B806-7EAD-434B-B254-6722A52CDB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4" name="Line 1">
          <a:extLst>
            <a:ext uri="{FF2B5EF4-FFF2-40B4-BE49-F238E27FC236}">
              <a16:creationId xmlns:a16="http://schemas.microsoft.com/office/drawing/2014/main" id="{8EBC2683-A9F6-474D-8F0D-36CAAFC0F2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5" name="Line 1">
          <a:extLst>
            <a:ext uri="{FF2B5EF4-FFF2-40B4-BE49-F238E27FC236}">
              <a16:creationId xmlns:a16="http://schemas.microsoft.com/office/drawing/2014/main" id="{D483516E-AD92-476A-BA23-45DD0C6032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6" name="Line 1">
          <a:extLst>
            <a:ext uri="{FF2B5EF4-FFF2-40B4-BE49-F238E27FC236}">
              <a16:creationId xmlns:a16="http://schemas.microsoft.com/office/drawing/2014/main" id="{64BFEA74-1C39-494F-B298-DBC2D598F5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7" name="Line 1">
          <a:extLst>
            <a:ext uri="{FF2B5EF4-FFF2-40B4-BE49-F238E27FC236}">
              <a16:creationId xmlns:a16="http://schemas.microsoft.com/office/drawing/2014/main" id="{94E78D21-EFBB-4A67-8ECD-9535267737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8" name="Line 1">
          <a:extLst>
            <a:ext uri="{FF2B5EF4-FFF2-40B4-BE49-F238E27FC236}">
              <a16:creationId xmlns:a16="http://schemas.microsoft.com/office/drawing/2014/main" id="{FD4E6491-5556-4678-84FF-FCEDBDC387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9" name="Line 1">
          <a:extLst>
            <a:ext uri="{FF2B5EF4-FFF2-40B4-BE49-F238E27FC236}">
              <a16:creationId xmlns:a16="http://schemas.microsoft.com/office/drawing/2014/main" id="{8215CF72-46C8-492C-957E-3C54529610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0" name="Line 1">
          <a:extLst>
            <a:ext uri="{FF2B5EF4-FFF2-40B4-BE49-F238E27FC236}">
              <a16:creationId xmlns:a16="http://schemas.microsoft.com/office/drawing/2014/main" id="{7602666E-7DEE-42E1-A9C8-B0FF3B7A3B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1" name="Line 1">
          <a:extLst>
            <a:ext uri="{FF2B5EF4-FFF2-40B4-BE49-F238E27FC236}">
              <a16:creationId xmlns:a16="http://schemas.microsoft.com/office/drawing/2014/main" id="{CC0D97E0-9D96-437B-B9C1-6B944E914B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2" name="Line 1">
          <a:extLst>
            <a:ext uri="{FF2B5EF4-FFF2-40B4-BE49-F238E27FC236}">
              <a16:creationId xmlns:a16="http://schemas.microsoft.com/office/drawing/2014/main" id="{3001A39F-9B8D-470E-ACDA-A2B83871BC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3" name="Line 1">
          <a:extLst>
            <a:ext uri="{FF2B5EF4-FFF2-40B4-BE49-F238E27FC236}">
              <a16:creationId xmlns:a16="http://schemas.microsoft.com/office/drawing/2014/main" id="{CA740D5D-49AF-44F5-AE02-B46DC59A5F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4" name="Line 1">
          <a:extLst>
            <a:ext uri="{FF2B5EF4-FFF2-40B4-BE49-F238E27FC236}">
              <a16:creationId xmlns:a16="http://schemas.microsoft.com/office/drawing/2014/main" id="{44E6A598-3462-44BE-932E-04121D4DCB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5" name="Line 1">
          <a:extLst>
            <a:ext uri="{FF2B5EF4-FFF2-40B4-BE49-F238E27FC236}">
              <a16:creationId xmlns:a16="http://schemas.microsoft.com/office/drawing/2014/main" id="{0E274E29-F9E2-40C4-959B-BFD7190D3D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6" name="Line 1">
          <a:extLst>
            <a:ext uri="{FF2B5EF4-FFF2-40B4-BE49-F238E27FC236}">
              <a16:creationId xmlns:a16="http://schemas.microsoft.com/office/drawing/2014/main" id="{5BF1C809-2DBE-4A23-A91B-3A4D52BDD1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7" name="Line 1">
          <a:extLst>
            <a:ext uri="{FF2B5EF4-FFF2-40B4-BE49-F238E27FC236}">
              <a16:creationId xmlns:a16="http://schemas.microsoft.com/office/drawing/2014/main" id="{629EAB27-5F73-4556-BB24-2D40F00508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8" name="Line 1">
          <a:extLst>
            <a:ext uri="{FF2B5EF4-FFF2-40B4-BE49-F238E27FC236}">
              <a16:creationId xmlns:a16="http://schemas.microsoft.com/office/drawing/2014/main" id="{330D47B0-F0E0-41AB-A9F7-F1548FD7A8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9" name="Line 1">
          <a:extLst>
            <a:ext uri="{FF2B5EF4-FFF2-40B4-BE49-F238E27FC236}">
              <a16:creationId xmlns:a16="http://schemas.microsoft.com/office/drawing/2014/main" id="{93F5939D-7A0C-40EF-8BBA-BA204A089D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0" name="Line 1">
          <a:extLst>
            <a:ext uri="{FF2B5EF4-FFF2-40B4-BE49-F238E27FC236}">
              <a16:creationId xmlns:a16="http://schemas.microsoft.com/office/drawing/2014/main" id="{1BBEF2DC-0B7A-4A95-AC55-282DC7F604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1" name="Line 1">
          <a:extLst>
            <a:ext uri="{FF2B5EF4-FFF2-40B4-BE49-F238E27FC236}">
              <a16:creationId xmlns:a16="http://schemas.microsoft.com/office/drawing/2014/main" id="{63981166-A922-4133-B702-1B7EF025F9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2" name="Line 1">
          <a:extLst>
            <a:ext uri="{FF2B5EF4-FFF2-40B4-BE49-F238E27FC236}">
              <a16:creationId xmlns:a16="http://schemas.microsoft.com/office/drawing/2014/main" id="{E7DE96EE-9065-411D-9459-DCE6850AB6C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3" name="Line 1">
          <a:extLst>
            <a:ext uri="{FF2B5EF4-FFF2-40B4-BE49-F238E27FC236}">
              <a16:creationId xmlns:a16="http://schemas.microsoft.com/office/drawing/2014/main" id="{675D4713-0545-4F11-9603-D7E2341F2F5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4" name="Line 1">
          <a:extLst>
            <a:ext uri="{FF2B5EF4-FFF2-40B4-BE49-F238E27FC236}">
              <a16:creationId xmlns:a16="http://schemas.microsoft.com/office/drawing/2014/main" id="{3D0E20AB-56F4-4D05-B1AE-9FF0416B1F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5" name="Line 1">
          <a:extLst>
            <a:ext uri="{FF2B5EF4-FFF2-40B4-BE49-F238E27FC236}">
              <a16:creationId xmlns:a16="http://schemas.microsoft.com/office/drawing/2014/main" id="{C1271490-36E2-43DC-8338-5205F942A3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6" name="Line 1">
          <a:extLst>
            <a:ext uri="{FF2B5EF4-FFF2-40B4-BE49-F238E27FC236}">
              <a16:creationId xmlns:a16="http://schemas.microsoft.com/office/drawing/2014/main" id="{FBD40073-1E1D-4E90-8708-6BD424E2A25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7" name="Line 1">
          <a:extLst>
            <a:ext uri="{FF2B5EF4-FFF2-40B4-BE49-F238E27FC236}">
              <a16:creationId xmlns:a16="http://schemas.microsoft.com/office/drawing/2014/main" id="{917367CD-70B3-4155-95E8-D2D8B1C098E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8" name="Line 1">
          <a:extLst>
            <a:ext uri="{FF2B5EF4-FFF2-40B4-BE49-F238E27FC236}">
              <a16:creationId xmlns:a16="http://schemas.microsoft.com/office/drawing/2014/main" id="{E331D9C0-7B33-42FC-8962-9CAD6F42DE8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9" name="Line 1">
          <a:extLst>
            <a:ext uri="{FF2B5EF4-FFF2-40B4-BE49-F238E27FC236}">
              <a16:creationId xmlns:a16="http://schemas.microsoft.com/office/drawing/2014/main" id="{68AD3EB4-0FA0-48DB-8783-666F3108EB1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0" name="Line 1">
          <a:extLst>
            <a:ext uri="{FF2B5EF4-FFF2-40B4-BE49-F238E27FC236}">
              <a16:creationId xmlns:a16="http://schemas.microsoft.com/office/drawing/2014/main" id="{C37B0A17-D98E-473E-9CF0-0C2AE489A0B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1" name="Line 1">
          <a:extLst>
            <a:ext uri="{FF2B5EF4-FFF2-40B4-BE49-F238E27FC236}">
              <a16:creationId xmlns:a16="http://schemas.microsoft.com/office/drawing/2014/main" id="{12F4A767-DED4-4899-9CA9-E3C87757895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2" name="Line 1">
          <a:extLst>
            <a:ext uri="{FF2B5EF4-FFF2-40B4-BE49-F238E27FC236}">
              <a16:creationId xmlns:a16="http://schemas.microsoft.com/office/drawing/2014/main" id="{67830854-5E46-497F-BFAC-65EA6986490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3" name="Line 1">
          <a:extLst>
            <a:ext uri="{FF2B5EF4-FFF2-40B4-BE49-F238E27FC236}">
              <a16:creationId xmlns:a16="http://schemas.microsoft.com/office/drawing/2014/main" id="{82AB6DEA-62EC-46ED-A136-B3EA1C437FC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4" name="Line 1">
          <a:extLst>
            <a:ext uri="{FF2B5EF4-FFF2-40B4-BE49-F238E27FC236}">
              <a16:creationId xmlns:a16="http://schemas.microsoft.com/office/drawing/2014/main" id="{445960CA-7DA3-42B4-ABFD-A1E43F5FDC5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5" name="Line 1">
          <a:extLst>
            <a:ext uri="{FF2B5EF4-FFF2-40B4-BE49-F238E27FC236}">
              <a16:creationId xmlns:a16="http://schemas.microsoft.com/office/drawing/2014/main" id="{652D91F2-04AB-4091-BC73-C4CD4B7049D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6" name="Line 1">
          <a:extLst>
            <a:ext uri="{FF2B5EF4-FFF2-40B4-BE49-F238E27FC236}">
              <a16:creationId xmlns:a16="http://schemas.microsoft.com/office/drawing/2014/main" id="{505F9907-10BC-406B-9E1D-DDC529F6A5E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7" name="Line 1">
          <a:extLst>
            <a:ext uri="{FF2B5EF4-FFF2-40B4-BE49-F238E27FC236}">
              <a16:creationId xmlns:a16="http://schemas.microsoft.com/office/drawing/2014/main" id="{D3B10518-76A5-49D3-9EFC-070EE8BB02D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8" name="Line 1">
          <a:extLst>
            <a:ext uri="{FF2B5EF4-FFF2-40B4-BE49-F238E27FC236}">
              <a16:creationId xmlns:a16="http://schemas.microsoft.com/office/drawing/2014/main" id="{1AE7998B-A774-46FD-9279-5067487EBEF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9" name="Line 1">
          <a:extLst>
            <a:ext uri="{FF2B5EF4-FFF2-40B4-BE49-F238E27FC236}">
              <a16:creationId xmlns:a16="http://schemas.microsoft.com/office/drawing/2014/main" id="{2055FF7E-D2BA-428F-881F-C3BD5306DBA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0" name="Line 1">
          <a:extLst>
            <a:ext uri="{FF2B5EF4-FFF2-40B4-BE49-F238E27FC236}">
              <a16:creationId xmlns:a16="http://schemas.microsoft.com/office/drawing/2014/main" id="{9719BBD1-1307-4779-9F98-A0C324D5351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1" name="Line 1">
          <a:extLst>
            <a:ext uri="{FF2B5EF4-FFF2-40B4-BE49-F238E27FC236}">
              <a16:creationId xmlns:a16="http://schemas.microsoft.com/office/drawing/2014/main" id="{B2AAC915-5F29-4998-9512-1BA6FB596EE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2" name="Line 1">
          <a:extLst>
            <a:ext uri="{FF2B5EF4-FFF2-40B4-BE49-F238E27FC236}">
              <a16:creationId xmlns:a16="http://schemas.microsoft.com/office/drawing/2014/main" id="{B64CEA26-E532-45C0-88A5-8B9A480C677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3" name="Line 1">
          <a:extLst>
            <a:ext uri="{FF2B5EF4-FFF2-40B4-BE49-F238E27FC236}">
              <a16:creationId xmlns:a16="http://schemas.microsoft.com/office/drawing/2014/main" id="{13C3D673-85FD-43E8-A9B2-FD6AD5FB4EB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4" name="Line 1">
          <a:extLst>
            <a:ext uri="{FF2B5EF4-FFF2-40B4-BE49-F238E27FC236}">
              <a16:creationId xmlns:a16="http://schemas.microsoft.com/office/drawing/2014/main" id="{4F586451-56B8-4B5A-9470-996D99FA96A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5" name="Line 1">
          <a:extLst>
            <a:ext uri="{FF2B5EF4-FFF2-40B4-BE49-F238E27FC236}">
              <a16:creationId xmlns:a16="http://schemas.microsoft.com/office/drawing/2014/main" id="{74B2B2EA-F75F-4DF4-AD83-F364FB8FF3B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6" name="Line 1">
          <a:extLst>
            <a:ext uri="{FF2B5EF4-FFF2-40B4-BE49-F238E27FC236}">
              <a16:creationId xmlns:a16="http://schemas.microsoft.com/office/drawing/2014/main" id="{D34D140B-5255-4940-ABF2-D1C400404B3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7" name="Line 1">
          <a:extLst>
            <a:ext uri="{FF2B5EF4-FFF2-40B4-BE49-F238E27FC236}">
              <a16:creationId xmlns:a16="http://schemas.microsoft.com/office/drawing/2014/main" id="{2C603B66-4C9B-4C92-A28B-AD4D458FB9E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68" name="Line 1">
          <a:extLst>
            <a:ext uri="{FF2B5EF4-FFF2-40B4-BE49-F238E27FC236}">
              <a16:creationId xmlns:a16="http://schemas.microsoft.com/office/drawing/2014/main" id="{67033F5F-8FF2-4572-B5F8-64A712ED0F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69" name="Line 1">
          <a:extLst>
            <a:ext uri="{FF2B5EF4-FFF2-40B4-BE49-F238E27FC236}">
              <a16:creationId xmlns:a16="http://schemas.microsoft.com/office/drawing/2014/main" id="{C97A5B7E-E84F-4630-8499-3465086D91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70" name="Line 1">
          <a:extLst>
            <a:ext uri="{FF2B5EF4-FFF2-40B4-BE49-F238E27FC236}">
              <a16:creationId xmlns:a16="http://schemas.microsoft.com/office/drawing/2014/main" id="{3F5BE3B4-3054-4A3D-B04E-F5508CF4DB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71" name="Line 1">
          <a:extLst>
            <a:ext uri="{FF2B5EF4-FFF2-40B4-BE49-F238E27FC236}">
              <a16:creationId xmlns:a16="http://schemas.microsoft.com/office/drawing/2014/main" id="{F2C20C16-31F5-467D-A70B-5D05052870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2" name="Line 1">
          <a:extLst>
            <a:ext uri="{FF2B5EF4-FFF2-40B4-BE49-F238E27FC236}">
              <a16:creationId xmlns:a16="http://schemas.microsoft.com/office/drawing/2014/main" id="{D87D8A02-12BF-4EDC-A5ED-13E3D37C65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3" name="Line 1">
          <a:extLst>
            <a:ext uri="{FF2B5EF4-FFF2-40B4-BE49-F238E27FC236}">
              <a16:creationId xmlns:a16="http://schemas.microsoft.com/office/drawing/2014/main" id="{66B24B7A-C132-4630-8D87-2F80025EE71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74" name="Line 1">
          <a:extLst>
            <a:ext uri="{FF2B5EF4-FFF2-40B4-BE49-F238E27FC236}">
              <a16:creationId xmlns:a16="http://schemas.microsoft.com/office/drawing/2014/main" id="{26362EBD-9195-4C5F-9CC3-083E5485C5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75" name="Line 1">
          <a:extLst>
            <a:ext uri="{FF2B5EF4-FFF2-40B4-BE49-F238E27FC236}">
              <a16:creationId xmlns:a16="http://schemas.microsoft.com/office/drawing/2014/main" id="{843C017C-0298-4744-AFB0-D67C4FAA79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6" name="Line 1">
          <a:extLst>
            <a:ext uri="{FF2B5EF4-FFF2-40B4-BE49-F238E27FC236}">
              <a16:creationId xmlns:a16="http://schemas.microsoft.com/office/drawing/2014/main" id="{5723648A-B081-485D-96B1-A1F2298CC28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7" name="Line 1">
          <a:extLst>
            <a:ext uri="{FF2B5EF4-FFF2-40B4-BE49-F238E27FC236}">
              <a16:creationId xmlns:a16="http://schemas.microsoft.com/office/drawing/2014/main" id="{33B57E42-DD58-4C1F-B2AC-2C047EB601F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8" name="Line 1">
          <a:extLst>
            <a:ext uri="{FF2B5EF4-FFF2-40B4-BE49-F238E27FC236}">
              <a16:creationId xmlns:a16="http://schemas.microsoft.com/office/drawing/2014/main" id="{6E54055B-F5E5-4831-9726-E6AD99142C2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9" name="Line 1">
          <a:extLst>
            <a:ext uri="{FF2B5EF4-FFF2-40B4-BE49-F238E27FC236}">
              <a16:creationId xmlns:a16="http://schemas.microsoft.com/office/drawing/2014/main" id="{094A5101-5541-4461-B33C-78467ED53EB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0" name="Line 1">
          <a:extLst>
            <a:ext uri="{FF2B5EF4-FFF2-40B4-BE49-F238E27FC236}">
              <a16:creationId xmlns:a16="http://schemas.microsoft.com/office/drawing/2014/main" id="{920F5C1F-DED7-4037-A609-14B633DE5D6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1" name="Line 1">
          <a:extLst>
            <a:ext uri="{FF2B5EF4-FFF2-40B4-BE49-F238E27FC236}">
              <a16:creationId xmlns:a16="http://schemas.microsoft.com/office/drawing/2014/main" id="{65957669-C212-4C63-911F-6E29F81518F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2" name="Line 1">
          <a:extLst>
            <a:ext uri="{FF2B5EF4-FFF2-40B4-BE49-F238E27FC236}">
              <a16:creationId xmlns:a16="http://schemas.microsoft.com/office/drawing/2014/main" id="{8F8DEB9A-9245-4D77-B345-2954F8014D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3" name="Line 1">
          <a:extLst>
            <a:ext uri="{FF2B5EF4-FFF2-40B4-BE49-F238E27FC236}">
              <a16:creationId xmlns:a16="http://schemas.microsoft.com/office/drawing/2014/main" id="{CC6C627E-6B8C-4CBF-B8DF-70211C9DC14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4" name="Line 1">
          <a:extLst>
            <a:ext uri="{FF2B5EF4-FFF2-40B4-BE49-F238E27FC236}">
              <a16:creationId xmlns:a16="http://schemas.microsoft.com/office/drawing/2014/main" id="{8F642451-EF77-4B53-A9B7-D4066C1E007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5" name="Line 1">
          <a:extLst>
            <a:ext uri="{FF2B5EF4-FFF2-40B4-BE49-F238E27FC236}">
              <a16:creationId xmlns:a16="http://schemas.microsoft.com/office/drawing/2014/main" id="{BBD48169-2909-4B0D-ACB7-E15378D2A9D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6" name="Line 1">
          <a:extLst>
            <a:ext uri="{FF2B5EF4-FFF2-40B4-BE49-F238E27FC236}">
              <a16:creationId xmlns:a16="http://schemas.microsoft.com/office/drawing/2014/main" id="{059BB814-6F73-4299-B832-DA1B1415A38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7" name="Line 1">
          <a:extLst>
            <a:ext uri="{FF2B5EF4-FFF2-40B4-BE49-F238E27FC236}">
              <a16:creationId xmlns:a16="http://schemas.microsoft.com/office/drawing/2014/main" id="{C84778DD-70AC-49B7-9FD4-E159C419FF2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8" name="Line 1">
          <a:extLst>
            <a:ext uri="{FF2B5EF4-FFF2-40B4-BE49-F238E27FC236}">
              <a16:creationId xmlns:a16="http://schemas.microsoft.com/office/drawing/2014/main" id="{11656AA0-42B7-4E8C-9CB4-8C927D9E98A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9" name="Line 1">
          <a:extLst>
            <a:ext uri="{FF2B5EF4-FFF2-40B4-BE49-F238E27FC236}">
              <a16:creationId xmlns:a16="http://schemas.microsoft.com/office/drawing/2014/main" id="{0ED5B869-A1D0-4181-91C6-9638A2709D6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0" name="Line 1">
          <a:extLst>
            <a:ext uri="{FF2B5EF4-FFF2-40B4-BE49-F238E27FC236}">
              <a16:creationId xmlns:a16="http://schemas.microsoft.com/office/drawing/2014/main" id="{67DE1439-DB64-4305-BE25-954C56F014C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1" name="Line 1">
          <a:extLst>
            <a:ext uri="{FF2B5EF4-FFF2-40B4-BE49-F238E27FC236}">
              <a16:creationId xmlns:a16="http://schemas.microsoft.com/office/drawing/2014/main" id="{FF00671A-BB19-4212-BE6E-49D6E4C3336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2" name="Line 1">
          <a:extLst>
            <a:ext uri="{FF2B5EF4-FFF2-40B4-BE49-F238E27FC236}">
              <a16:creationId xmlns:a16="http://schemas.microsoft.com/office/drawing/2014/main" id="{F1681986-2C22-4A62-997D-FFD452746B9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3" name="Line 1">
          <a:extLst>
            <a:ext uri="{FF2B5EF4-FFF2-40B4-BE49-F238E27FC236}">
              <a16:creationId xmlns:a16="http://schemas.microsoft.com/office/drawing/2014/main" id="{1808CF6C-F28A-4328-9932-CDCC8E6CC0E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4" name="Line 1">
          <a:extLst>
            <a:ext uri="{FF2B5EF4-FFF2-40B4-BE49-F238E27FC236}">
              <a16:creationId xmlns:a16="http://schemas.microsoft.com/office/drawing/2014/main" id="{7D5D9FE0-2BCE-4B53-94D5-AC19A9AF4B5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5" name="Line 1">
          <a:extLst>
            <a:ext uri="{FF2B5EF4-FFF2-40B4-BE49-F238E27FC236}">
              <a16:creationId xmlns:a16="http://schemas.microsoft.com/office/drawing/2014/main" id="{4E686DDB-A54E-48F5-9681-B908CD80B83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6" name="Line 1">
          <a:extLst>
            <a:ext uri="{FF2B5EF4-FFF2-40B4-BE49-F238E27FC236}">
              <a16:creationId xmlns:a16="http://schemas.microsoft.com/office/drawing/2014/main" id="{BDE90B8A-6981-4658-8D43-232E0D72580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7" name="Line 1">
          <a:extLst>
            <a:ext uri="{FF2B5EF4-FFF2-40B4-BE49-F238E27FC236}">
              <a16:creationId xmlns:a16="http://schemas.microsoft.com/office/drawing/2014/main" id="{173D74AC-1849-473D-9B64-8D2217C7E60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98" name="Line 1">
          <a:extLst>
            <a:ext uri="{FF2B5EF4-FFF2-40B4-BE49-F238E27FC236}">
              <a16:creationId xmlns:a16="http://schemas.microsoft.com/office/drawing/2014/main" id="{BA823099-ECE9-4C67-A2D1-5D0011E899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99" name="Line 1">
          <a:extLst>
            <a:ext uri="{FF2B5EF4-FFF2-40B4-BE49-F238E27FC236}">
              <a16:creationId xmlns:a16="http://schemas.microsoft.com/office/drawing/2014/main" id="{98FC760F-D8A3-4333-8D85-E734117900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0" name="Line 1">
          <a:extLst>
            <a:ext uri="{FF2B5EF4-FFF2-40B4-BE49-F238E27FC236}">
              <a16:creationId xmlns:a16="http://schemas.microsoft.com/office/drawing/2014/main" id="{DAE1685F-730C-4337-A2CE-677D80A4BA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1" name="Line 1">
          <a:extLst>
            <a:ext uri="{FF2B5EF4-FFF2-40B4-BE49-F238E27FC236}">
              <a16:creationId xmlns:a16="http://schemas.microsoft.com/office/drawing/2014/main" id="{D8C230AD-EE47-4CBC-8BB7-D05F985551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2" name="Line 1">
          <a:extLst>
            <a:ext uri="{FF2B5EF4-FFF2-40B4-BE49-F238E27FC236}">
              <a16:creationId xmlns:a16="http://schemas.microsoft.com/office/drawing/2014/main" id="{40F21447-1B4E-4AE2-8B33-22E38C3C8B2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3" name="Line 1">
          <a:extLst>
            <a:ext uri="{FF2B5EF4-FFF2-40B4-BE49-F238E27FC236}">
              <a16:creationId xmlns:a16="http://schemas.microsoft.com/office/drawing/2014/main" id="{539AE504-6AAD-48AB-936E-6773EC17B9E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4" name="Line 1">
          <a:extLst>
            <a:ext uri="{FF2B5EF4-FFF2-40B4-BE49-F238E27FC236}">
              <a16:creationId xmlns:a16="http://schemas.microsoft.com/office/drawing/2014/main" id="{85DBD8F2-4DF7-4A14-A7CF-693C314EDA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5" name="Line 1">
          <a:extLst>
            <a:ext uri="{FF2B5EF4-FFF2-40B4-BE49-F238E27FC236}">
              <a16:creationId xmlns:a16="http://schemas.microsoft.com/office/drawing/2014/main" id="{46C0D1B3-7CB5-499B-90B8-4A109CA3AA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6" name="Line 1">
          <a:extLst>
            <a:ext uri="{FF2B5EF4-FFF2-40B4-BE49-F238E27FC236}">
              <a16:creationId xmlns:a16="http://schemas.microsoft.com/office/drawing/2014/main" id="{6A97D59D-6F6A-4ECB-9642-73F06F4DCE8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7" name="Line 1">
          <a:extLst>
            <a:ext uri="{FF2B5EF4-FFF2-40B4-BE49-F238E27FC236}">
              <a16:creationId xmlns:a16="http://schemas.microsoft.com/office/drawing/2014/main" id="{7719B83A-9C27-45B6-BD4F-0384216E399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8" name="Line 1">
          <a:extLst>
            <a:ext uri="{FF2B5EF4-FFF2-40B4-BE49-F238E27FC236}">
              <a16:creationId xmlns:a16="http://schemas.microsoft.com/office/drawing/2014/main" id="{838ADA6E-5F59-483B-8FB7-65D8511A843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9" name="Line 1">
          <a:extLst>
            <a:ext uri="{FF2B5EF4-FFF2-40B4-BE49-F238E27FC236}">
              <a16:creationId xmlns:a16="http://schemas.microsoft.com/office/drawing/2014/main" id="{618BCC85-5973-4D2A-B410-508AF3102E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0" name="Line 1">
          <a:extLst>
            <a:ext uri="{FF2B5EF4-FFF2-40B4-BE49-F238E27FC236}">
              <a16:creationId xmlns:a16="http://schemas.microsoft.com/office/drawing/2014/main" id="{1EB8171F-C50F-4D07-A57C-0BE9AA2E92E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1" name="Line 1">
          <a:extLst>
            <a:ext uri="{FF2B5EF4-FFF2-40B4-BE49-F238E27FC236}">
              <a16:creationId xmlns:a16="http://schemas.microsoft.com/office/drawing/2014/main" id="{9EF6F997-464C-452C-9FF4-4DF6EC9C0E9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2" name="Line 1">
          <a:extLst>
            <a:ext uri="{FF2B5EF4-FFF2-40B4-BE49-F238E27FC236}">
              <a16:creationId xmlns:a16="http://schemas.microsoft.com/office/drawing/2014/main" id="{32BD56AB-EAF8-49FC-98B3-22B711F9949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3" name="Line 1">
          <a:extLst>
            <a:ext uri="{FF2B5EF4-FFF2-40B4-BE49-F238E27FC236}">
              <a16:creationId xmlns:a16="http://schemas.microsoft.com/office/drawing/2014/main" id="{F456951A-D7E8-45D4-AAA9-6CB8D62D65F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4" name="Line 1">
          <a:extLst>
            <a:ext uri="{FF2B5EF4-FFF2-40B4-BE49-F238E27FC236}">
              <a16:creationId xmlns:a16="http://schemas.microsoft.com/office/drawing/2014/main" id="{D3D1C9EA-E5DB-4CD2-8397-AAF967D70F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5" name="Line 1">
          <a:extLst>
            <a:ext uri="{FF2B5EF4-FFF2-40B4-BE49-F238E27FC236}">
              <a16:creationId xmlns:a16="http://schemas.microsoft.com/office/drawing/2014/main" id="{AF949132-1485-4C12-9675-287A16A8DE8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6" name="Line 1">
          <a:extLst>
            <a:ext uri="{FF2B5EF4-FFF2-40B4-BE49-F238E27FC236}">
              <a16:creationId xmlns:a16="http://schemas.microsoft.com/office/drawing/2014/main" id="{1BD0DC89-F0E3-4854-B9F1-4D033918DB3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7" name="Line 1">
          <a:extLst>
            <a:ext uri="{FF2B5EF4-FFF2-40B4-BE49-F238E27FC236}">
              <a16:creationId xmlns:a16="http://schemas.microsoft.com/office/drawing/2014/main" id="{C53F389D-9E5C-4186-87CF-B280646E99F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8" name="Line 1">
          <a:extLst>
            <a:ext uri="{FF2B5EF4-FFF2-40B4-BE49-F238E27FC236}">
              <a16:creationId xmlns:a16="http://schemas.microsoft.com/office/drawing/2014/main" id="{92691477-A35E-4C1E-B916-849C5691141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9" name="Line 1">
          <a:extLst>
            <a:ext uri="{FF2B5EF4-FFF2-40B4-BE49-F238E27FC236}">
              <a16:creationId xmlns:a16="http://schemas.microsoft.com/office/drawing/2014/main" id="{70181819-CDB7-49B5-AD00-6FD2CF01C88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0" name="Line 1">
          <a:extLst>
            <a:ext uri="{FF2B5EF4-FFF2-40B4-BE49-F238E27FC236}">
              <a16:creationId xmlns:a16="http://schemas.microsoft.com/office/drawing/2014/main" id="{4B5E5F7C-AF33-4131-A505-DAD4BFCA060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1" name="Line 1">
          <a:extLst>
            <a:ext uri="{FF2B5EF4-FFF2-40B4-BE49-F238E27FC236}">
              <a16:creationId xmlns:a16="http://schemas.microsoft.com/office/drawing/2014/main" id="{ADA68DA1-0521-43F9-914B-840918493B5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2" name="Line 1">
          <a:extLst>
            <a:ext uri="{FF2B5EF4-FFF2-40B4-BE49-F238E27FC236}">
              <a16:creationId xmlns:a16="http://schemas.microsoft.com/office/drawing/2014/main" id="{6A6A9622-D484-4370-8FED-45D694E9B08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3" name="Line 1">
          <a:extLst>
            <a:ext uri="{FF2B5EF4-FFF2-40B4-BE49-F238E27FC236}">
              <a16:creationId xmlns:a16="http://schemas.microsoft.com/office/drawing/2014/main" id="{9A9C4B73-63B3-49EA-8F49-35A82FD5D01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4" name="Line 1">
          <a:extLst>
            <a:ext uri="{FF2B5EF4-FFF2-40B4-BE49-F238E27FC236}">
              <a16:creationId xmlns:a16="http://schemas.microsoft.com/office/drawing/2014/main" id="{AEC0CAC6-A807-48E7-8D8C-58941A2F036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1A64DAB9-6C62-4B5C-A405-A2756A0814A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6" name="Line 1">
          <a:extLst>
            <a:ext uri="{FF2B5EF4-FFF2-40B4-BE49-F238E27FC236}">
              <a16:creationId xmlns:a16="http://schemas.microsoft.com/office/drawing/2014/main" id="{E1E45DF1-1C5A-44B8-B0F3-78C8708ED95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7" name="Line 1">
          <a:extLst>
            <a:ext uri="{FF2B5EF4-FFF2-40B4-BE49-F238E27FC236}">
              <a16:creationId xmlns:a16="http://schemas.microsoft.com/office/drawing/2014/main" id="{4B0C59AB-1757-41D0-B862-AE2AA205ED5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28" name="Line 1">
          <a:extLst>
            <a:ext uri="{FF2B5EF4-FFF2-40B4-BE49-F238E27FC236}">
              <a16:creationId xmlns:a16="http://schemas.microsoft.com/office/drawing/2014/main" id="{5251328B-FADC-46F0-B979-18EB2C186B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29" name="Line 1">
          <a:extLst>
            <a:ext uri="{FF2B5EF4-FFF2-40B4-BE49-F238E27FC236}">
              <a16:creationId xmlns:a16="http://schemas.microsoft.com/office/drawing/2014/main" id="{749FDFDB-FCBF-4845-9877-0D6F7217EF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30" name="Line 1">
          <a:extLst>
            <a:ext uri="{FF2B5EF4-FFF2-40B4-BE49-F238E27FC236}">
              <a16:creationId xmlns:a16="http://schemas.microsoft.com/office/drawing/2014/main" id="{AFE0F316-1D5B-4469-90AD-FC0A31681E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31" name="Line 1">
          <a:extLst>
            <a:ext uri="{FF2B5EF4-FFF2-40B4-BE49-F238E27FC236}">
              <a16:creationId xmlns:a16="http://schemas.microsoft.com/office/drawing/2014/main" id="{9FF6E502-B7F5-45EC-B3C1-C1CEC6D98C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2" name="Line 1">
          <a:extLst>
            <a:ext uri="{FF2B5EF4-FFF2-40B4-BE49-F238E27FC236}">
              <a16:creationId xmlns:a16="http://schemas.microsoft.com/office/drawing/2014/main" id="{80F9DE83-E893-4A6E-BB52-8744E2E42BF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3" name="Line 1">
          <a:extLst>
            <a:ext uri="{FF2B5EF4-FFF2-40B4-BE49-F238E27FC236}">
              <a16:creationId xmlns:a16="http://schemas.microsoft.com/office/drawing/2014/main" id="{0B54F0B6-1DFE-499C-8375-41956199DFB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34" name="Line 1">
          <a:extLst>
            <a:ext uri="{FF2B5EF4-FFF2-40B4-BE49-F238E27FC236}">
              <a16:creationId xmlns:a16="http://schemas.microsoft.com/office/drawing/2014/main" id="{3B1D8284-17E5-4584-8B64-3721951EFC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35" name="Line 1">
          <a:extLst>
            <a:ext uri="{FF2B5EF4-FFF2-40B4-BE49-F238E27FC236}">
              <a16:creationId xmlns:a16="http://schemas.microsoft.com/office/drawing/2014/main" id="{9B77A811-82CD-4B71-9B67-B10DD027DD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6" name="Line 1">
          <a:extLst>
            <a:ext uri="{FF2B5EF4-FFF2-40B4-BE49-F238E27FC236}">
              <a16:creationId xmlns:a16="http://schemas.microsoft.com/office/drawing/2014/main" id="{0EAD815C-C15D-4381-9784-F396440225F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7" name="Line 1">
          <a:extLst>
            <a:ext uri="{FF2B5EF4-FFF2-40B4-BE49-F238E27FC236}">
              <a16:creationId xmlns:a16="http://schemas.microsoft.com/office/drawing/2014/main" id="{DC3DCE2C-B283-41FA-B86A-80C817E636F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8" name="Line 1">
          <a:extLst>
            <a:ext uri="{FF2B5EF4-FFF2-40B4-BE49-F238E27FC236}">
              <a16:creationId xmlns:a16="http://schemas.microsoft.com/office/drawing/2014/main" id="{A5A6D024-871F-4B62-9F62-EE56F8D3321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9" name="Line 1">
          <a:extLst>
            <a:ext uri="{FF2B5EF4-FFF2-40B4-BE49-F238E27FC236}">
              <a16:creationId xmlns:a16="http://schemas.microsoft.com/office/drawing/2014/main" id="{7B36CFE8-2ED4-4FD1-94DE-67503E29D54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0" name="Line 1">
          <a:extLst>
            <a:ext uri="{FF2B5EF4-FFF2-40B4-BE49-F238E27FC236}">
              <a16:creationId xmlns:a16="http://schemas.microsoft.com/office/drawing/2014/main" id="{0FE1DBA1-65B8-4B4A-96C0-7886F81347F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1" name="Line 1">
          <a:extLst>
            <a:ext uri="{FF2B5EF4-FFF2-40B4-BE49-F238E27FC236}">
              <a16:creationId xmlns:a16="http://schemas.microsoft.com/office/drawing/2014/main" id="{D431B7A7-D9F5-4176-8BF9-F16AA22744B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2" name="Line 1">
          <a:extLst>
            <a:ext uri="{FF2B5EF4-FFF2-40B4-BE49-F238E27FC236}">
              <a16:creationId xmlns:a16="http://schemas.microsoft.com/office/drawing/2014/main" id="{498435FC-A64C-429A-811D-6059E1CBF7B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3" name="Line 1">
          <a:extLst>
            <a:ext uri="{FF2B5EF4-FFF2-40B4-BE49-F238E27FC236}">
              <a16:creationId xmlns:a16="http://schemas.microsoft.com/office/drawing/2014/main" id="{7EF444ED-0A74-4251-8C6C-631F32EA289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4" name="Line 1">
          <a:extLst>
            <a:ext uri="{FF2B5EF4-FFF2-40B4-BE49-F238E27FC236}">
              <a16:creationId xmlns:a16="http://schemas.microsoft.com/office/drawing/2014/main" id="{74397D40-E81D-4E2D-A981-44A1744DC97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5" name="Line 1">
          <a:extLst>
            <a:ext uri="{FF2B5EF4-FFF2-40B4-BE49-F238E27FC236}">
              <a16:creationId xmlns:a16="http://schemas.microsoft.com/office/drawing/2014/main" id="{D14262EE-FDC4-4502-996F-68CFB1EB16E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6" name="Line 1">
          <a:extLst>
            <a:ext uri="{FF2B5EF4-FFF2-40B4-BE49-F238E27FC236}">
              <a16:creationId xmlns:a16="http://schemas.microsoft.com/office/drawing/2014/main" id="{0F7D4E5A-D7B1-41E8-A09A-60773E34081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7" name="Line 1">
          <a:extLst>
            <a:ext uri="{FF2B5EF4-FFF2-40B4-BE49-F238E27FC236}">
              <a16:creationId xmlns:a16="http://schemas.microsoft.com/office/drawing/2014/main" id="{6301BCEE-B92D-47E5-83CC-4F94D1F0788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8" name="Line 1">
          <a:extLst>
            <a:ext uri="{FF2B5EF4-FFF2-40B4-BE49-F238E27FC236}">
              <a16:creationId xmlns:a16="http://schemas.microsoft.com/office/drawing/2014/main" id="{5014A3F8-22CC-441A-BAF3-6459DF8AA5C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9" name="Line 1">
          <a:extLst>
            <a:ext uri="{FF2B5EF4-FFF2-40B4-BE49-F238E27FC236}">
              <a16:creationId xmlns:a16="http://schemas.microsoft.com/office/drawing/2014/main" id="{D087E50D-5518-4BA4-B3EE-3EEC064AFEA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0" name="Line 1">
          <a:extLst>
            <a:ext uri="{FF2B5EF4-FFF2-40B4-BE49-F238E27FC236}">
              <a16:creationId xmlns:a16="http://schemas.microsoft.com/office/drawing/2014/main" id="{94469E8B-A84E-4547-AA41-65D15EC459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1" name="Line 1">
          <a:extLst>
            <a:ext uri="{FF2B5EF4-FFF2-40B4-BE49-F238E27FC236}">
              <a16:creationId xmlns:a16="http://schemas.microsoft.com/office/drawing/2014/main" id="{E48D1E97-05EA-4CE0-BD39-8F90694D9C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2" name="Line 1">
          <a:extLst>
            <a:ext uri="{FF2B5EF4-FFF2-40B4-BE49-F238E27FC236}">
              <a16:creationId xmlns:a16="http://schemas.microsoft.com/office/drawing/2014/main" id="{A22599A8-B5E6-44F5-BA1D-296169895C6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3" name="Line 1">
          <a:extLst>
            <a:ext uri="{FF2B5EF4-FFF2-40B4-BE49-F238E27FC236}">
              <a16:creationId xmlns:a16="http://schemas.microsoft.com/office/drawing/2014/main" id="{63165E66-80F5-422A-B1E2-50B3DF26CAB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4" name="Line 1">
          <a:extLst>
            <a:ext uri="{FF2B5EF4-FFF2-40B4-BE49-F238E27FC236}">
              <a16:creationId xmlns:a16="http://schemas.microsoft.com/office/drawing/2014/main" id="{E92F0D15-C037-4610-A441-52B3FB0FE80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5" name="Line 1">
          <a:extLst>
            <a:ext uri="{FF2B5EF4-FFF2-40B4-BE49-F238E27FC236}">
              <a16:creationId xmlns:a16="http://schemas.microsoft.com/office/drawing/2014/main" id="{0B6D0E8C-86EC-46DF-A6C5-4164D60ADDA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6" name="Line 1">
          <a:extLst>
            <a:ext uri="{FF2B5EF4-FFF2-40B4-BE49-F238E27FC236}">
              <a16:creationId xmlns:a16="http://schemas.microsoft.com/office/drawing/2014/main" id="{C885EA89-71F2-4132-8189-4EB0250144A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7" name="Line 1">
          <a:extLst>
            <a:ext uri="{FF2B5EF4-FFF2-40B4-BE49-F238E27FC236}">
              <a16:creationId xmlns:a16="http://schemas.microsoft.com/office/drawing/2014/main" id="{7C00DB1F-7D62-4EDE-A8B4-6FD3A63ED2D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58" name="Line 1">
          <a:extLst>
            <a:ext uri="{FF2B5EF4-FFF2-40B4-BE49-F238E27FC236}">
              <a16:creationId xmlns:a16="http://schemas.microsoft.com/office/drawing/2014/main" id="{A3EDEEBC-DFF5-4117-BF82-57661DEE30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59" name="Line 1">
          <a:extLst>
            <a:ext uri="{FF2B5EF4-FFF2-40B4-BE49-F238E27FC236}">
              <a16:creationId xmlns:a16="http://schemas.microsoft.com/office/drawing/2014/main" id="{56E05DF3-41D5-4747-88A9-04B11F8E2B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0" name="Line 1">
          <a:extLst>
            <a:ext uri="{FF2B5EF4-FFF2-40B4-BE49-F238E27FC236}">
              <a16:creationId xmlns:a16="http://schemas.microsoft.com/office/drawing/2014/main" id="{E5A32284-B3C6-4C6F-9984-4DE5D0F857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1" name="Line 1">
          <a:extLst>
            <a:ext uri="{FF2B5EF4-FFF2-40B4-BE49-F238E27FC236}">
              <a16:creationId xmlns:a16="http://schemas.microsoft.com/office/drawing/2014/main" id="{123A2FC5-1D1F-4867-99BF-8BEE74B96D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2" name="Line 1">
          <a:extLst>
            <a:ext uri="{FF2B5EF4-FFF2-40B4-BE49-F238E27FC236}">
              <a16:creationId xmlns:a16="http://schemas.microsoft.com/office/drawing/2014/main" id="{17A741E3-105A-466C-8AE6-D9500564AC4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3" name="Line 1">
          <a:extLst>
            <a:ext uri="{FF2B5EF4-FFF2-40B4-BE49-F238E27FC236}">
              <a16:creationId xmlns:a16="http://schemas.microsoft.com/office/drawing/2014/main" id="{B0C6C948-24CE-490E-B146-5FA55C127A6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4" name="Line 1">
          <a:extLst>
            <a:ext uri="{FF2B5EF4-FFF2-40B4-BE49-F238E27FC236}">
              <a16:creationId xmlns:a16="http://schemas.microsoft.com/office/drawing/2014/main" id="{F030DF55-A1C9-4D06-B5E7-D95161AE50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5" name="Line 1">
          <a:extLst>
            <a:ext uri="{FF2B5EF4-FFF2-40B4-BE49-F238E27FC236}">
              <a16:creationId xmlns:a16="http://schemas.microsoft.com/office/drawing/2014/main" id="{41760738-0729-4D38-AB01-925CFE7699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6" name="Line 1">
          <a:extLst>
            <a:ext uri="{FF2B5EF4-FFF2-40B4-BE49-F238E27FC236}">
              <a16:creationId xmlns:a16="http://schemas.microsoft.com/office/drawing/2014/main" id="{B6D20EA4-83DD-44F7-9E93-0E7D9FB0C64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7" name="Line 1">
          <a:extLst>
            <a:ext uri="{FF2B5EF4-FFF2-40B4-BE49-F238E27FC236}">
              <a16:creationId xmlns:a16="http://schemas.microsoft.com/office/drawing/2014/main" id="{0EAE91E5-6908-4FB4-BBA2-752365CD097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8" name="Line 1">
          <a:extLst>
            <a:ext uri="{FF2B5EF4-FFF2-40B4-BE49-F238E27FC236}">
              <a16:creationId xmlns:a16="http://schemas.microsoft.com/office/drawing/2014/main" id="{06CCD233-BC95-4068-97BB-4453D2325A3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9" name="Line 1">
          <a:extLst>
            <a:ext uri="{FF2B5EF4-FFF2-40B4-BE49-F238E27FC236}">
              <a16:creationId xmlns:a16="http://schemas.microsoft.com/office/drawing/2014/main" id="{F0726859-240E-4BAC-994D-C591DCED172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0" name="Line 1">
          <a:extLst>
            <a:ext uri="{FF2B5EF4-FFF2-40B4-BE49-F238E27FC236}">
              <a16:creationId xmlns:a16="http://schemas.microsoft.com/office/drawing/2014/main" id="{9B8848E4-C49A-48EB-B026-C7DBAD93E32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1" name="Line 1">
          <a:extLst>
            <a:ext uri="{FF2B5EF4-FFF2-40B4-BE49-F238E27FC236}">
              <a16:creationId xmlns:a16="http://schemas.microsoft.com/office/drawing/2014/main" id="{F4E166F1-9C1B-405A-B802-7AF1D638380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2" name="Line 1">
          <a:extLst>
            <a:ext uri="{FF2B5EF4-FFF2-40B4-BE49-F238E27FC236}">
              <a16:creationId xmlns:a16="http://schemas.microsoft.com/office/drawing/2014/main" id="{A6347B1C-F108-49AD-8460-DB33F902C8E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3" name="Line 1">
          <a:extLst>
            <a:ext uri="{FF2B5EF4-FFF2-40B4-BE49-F238E27FC236}">
              <a16:creationId xmlns:a16="http://schemas.microsoft.com/office/drawing/2014/main" id="{6AB3E27F-268A-4D6F-9A2E-07F084857DA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4" name="Line 1">
          <a:extLst>
            <a:ext uri="{FF2B5EF4-FFF2-40B4-BE49-F238E27FC236}">
              <a16:creationId xmlns:a16="http://schemas.microsoft.com/office/drawing/2014/main" id="{8D378AE8-9923-44D6-8D54-555AC284253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5" name="Line 1">
          <a:extLst>
            <a:ext uri="{FF2B5EF4-FFF2-40B4-BE49-F238E27FC236}">
              <a16:creationId xmlns:a16="http://schemas.microsoft.com/office/drawing/2014/main" id="{6922450F-2A22-4764-ADC7-663CF443DD5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6" name="Line 1">
          <a:extLst>
            <a:ext uri="{FF2B5EF4-FFF2-40B4-BE49-F238E27FC236}">
              <a16:creationId xmlns:a16="http://schemas.microsoft.com/office/drawing/2014/main" id="{85589C92-96CA-4922-B924-D967298993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7" name="Line 1">
          <a:extLst>
            <a:ext uri="{FF2B5EF4-FFF2-40B4-BE49-F238E27FC236}">
              <a16:creationId xmlns:a16="http://schemas.microsoft.com/office/drawing/2014/main" id="{EC471133-F167-4004-8F86-D4324161455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8" name="Line 1">
          <a:extLst>
            <a:ext uri="{FF2B5EF4-FFF2-40B4-BE49-F238E27FC236}">
              <a16:creationId xmlns:a16="http://schemas.microsoft.com/office/drawing/2014/main" id="{36825845-5DEA-4FC8-AD01-5D23FE0232C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9" name="Line 1">
          <a:extLst>
            <a:ext uri="{FF2B5EF4-FFF2-40B4-BE49-F238E27FC236}">
              <a16:creationId xmlns:a16="http://schemas.microsoft.com/office/drawing/2014/main" id="{A0D47549-81A8-4C0B-A486-6BE358AEAEE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0" name="Line 1">
          <a:extLst>
            <a:ext uri="{FF2B5EF4-FFF2-40B4-BE49-F238E27FC236}">
              <a16:creationId xmlns:a16="http://schemas.microsoft.com/office/drawing/2014/main" id="{837F7904-A500-45F1-B26A-B9CE30FD13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1" name="Line 1">
          <a:extLst>
            <a:ext uri="{FF2B5EF4-FFF2-40B4-BE49-F238E27FC236}">
              <a16:creationId xmlns:a16="http://schemas.microsoft.com/office/drawing/2014/main" id="{25633F6E-D83A-4410-A105-A23D8CDD547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2" name="Line 1">
          <a:extLst>
            <a:ext uri="{FF2B5EF4-FFF2-40B4-BE49-F238E27FC236}">
              <a16:creationId xmlns:a16="http://schemas.microsoft.com/office/drawing/2014/main" id="{1E580529-D728-4863-8D0F-AB74726B1B5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3" name="Line 1">
          <a:extLst>
            <a:ext uri="{FF2B5EF4-FFF2-40B4-BE49-F238E27FC236}">
              <a16:creationId xmlns:a16="http://schemas.microsoft.com/office/drawing/2014/main" id="{158F8032-EE8C-47BD-9E8D-2E4AD247BF3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4" name="Line 1">
          <a:extLst>
            <a:ext uri="{FF2B5EF4-FFF2-40B4-BE49-F238E27FC236}">
              <a16:creationId xmlns:a16="http://schemas.microsoft.com/office/drawing/2014/main" id="{1C0EAEBA-9063-412A-A504-038B9806979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5" name="Line 1">
          <a:extLst>
            <a:ext uri="{FF2B5EF4-FFF2-40B4-BE49-F238E27FC236}">
              <a16:creationId xmlns:a16="http://schemas.microsoft.com/office/drawing/2014/main" id="{10391814-9B26-4282-B129-8395A277684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6" name="Line 1">
          <a:extLst>
            <a:ext uri="{FF2B5EF4-FFF2-40B4-BE49-F238E27FC236}">
              <a16:creationId xmlns:a16="http://schemas.microsoft.com/office/drawing/2014/main" id="{872273B9-2120-48DC-9546-3C2B604E7A4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7" name="Line 1">
          <a:extLst>
            <a:ext uri="{FF2B5EF4-FFF2-40B4-BE49-F238E27FC236}">
              <a16:creationId xmlns:a16="http://schemas.microsoft.com/office/drawing/2014/main" id="{98149651-97F9-4364-9AF4-E6A06FAD409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88" name="Line 1">
          <a:extLst>
            <a:ext uri="{FF2B5EF4-FFF2-40B4-BE49-F238E27FC236}">
              <a16:creationId xmlns:a16="http://schemas.microsoft.com/office/drawing/2014/main" id="{CD18B783-5F3A-452C-B759-F77C0DF1EE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89" name="Line 1">
          <a:extLst>
            <a:ext uri="{FF2B5EF4-FFF2-40B4-BE49-F238E27FC236}">
              <a16:creationId xmlns:a16="http://schemas.microsoft.com/office/drawing/2014/main" id="{1FED8ED7-457F-4281-A4E9-FF2A5A8A16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0" name="Line 1">
          <a:extLst>
            <a:ext uri="{FF2B5EF4-FFF2-40B4-BE49-F238E27FC236}">
              <a16:creationId xmlns:a16="http://schemas.microsoft.com/office/drawing/2014/main" id="{5D0FD7DD-AC63-46A6-A167-E02A9C73A6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1" name="Line 1">
          <a:extLst>
            <a:ext uri="{FF2B5EF4-FFF2-40B4-BE49-F238E27FC236}">
              <a16:creationId xmlns:a16="http://schemas.microsoft.com/office/drawing/2014/main" id="{93C62331-3304-441A-8E4A-0E4EDBE11D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2" name="Line 1">
          <a:extLst>
            <a:ext uri="{FF2B5EF4-FFF2-40B4-BE49-F238E27FC236}">
              <a16:creationId xmlns:a16="http://schemas.microsoft.com/office/drawing/2014/main" id="{92FA2883-6457-4884-B234-1B512ACE440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3" name="Line 1">
          <a:extLst>
            <a:ext uri="{FF2B5EF4-FFF2-40B4-BE49-F238E27FC236}">
              <a16:creationId xmlns:a16="http://schemas.microsoft.com/office/drawing/2014/main" id="{0F348995-7470-4E8C-BFBC-6839D14EE9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4" name="Line 1">
          <a:extLst>
            <a:ext uri="{FF2B5EF4-FFF2-40B4-BE49-F238E27FC236}">
              <a16:creationId xmlns:a16="http://schemas.microsoft.com/office/drawing/2014/main" id="{0A867268-CB11-4CA6-96E5-126B1C9BC0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5" name="Line 1">
          <a:extLst>
            <a:ext uri="{FF2B5EF4-FFF2-40B4-BE49-F238E27FC236}">
              <a16:creationId xmlns:a16="http://schemas.microsoft.com/office/drawing/2014/main" id="{32D81A29-5791-4E5F-9620-280CA6D110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6" name="Line 1">
          <a:extLst>
            <a:ext uri="{FF2B5EF4-FFF2-40B4-BE49-F238E27FC236}">
              <a16:creationId xmlns:a16="http://schemas.microsoft.com/office/drawing/2014/main" id="{9F630BA5-D01C-4444-BADC-DA6A1743A1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7" name="Line 1">
          <a:extLst>
            <a:ext uri="{FF2B5EF4-FFF2-40B4-BE49-F238E27FC236}">
              <a16:creationId xmlns:a16="http://schemas.microsoft.com/office/drawing/2014/main" id="{8AB0D415-4364-4CE3-A1F1-D1A761DF8AE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8" name="Line 1">
          <a:extLst>
            <a:ext uri="{FF2B5EF4-FFF2-40B4-BE49-F238E27FC236}">
              <a16:creationId xmlns:a16="http://schemas.microsoft.com/office/drawing/2014/main" id="{314C460A-9B59-4AE8-B736-C06DF128F41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9" name="Line 1">
          <a:extLst>
            <a:ext uri="{FF2B5EF4-FFF2-40B4-BE49-F238E27FC236}">
              <a16:creationId xmlns:a16="http://schemas.microsoft.com/office/drawing/2014/main" id="{FC26072D-CEE1-4821-B8AF-28F65A20442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0" name="Line 1">
          <a:extLst>
            <a:ext uri="{FF2B5EF4-FFF2-40B4-BE49-F238E27FC236}">
              <a16:creationId xmlns:a16="http://schemas.microsoft.com/office/drawing/2014/main" id="{F4B4DA35-FEE9-447F-B607-10D4D95C29E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1" name="Line 1">
          <a:extLst>
            <a:ext uri="{FF2B5EF4-FFF2-40B4-BE49-F238E27FC236}">
              <a16:creationId xmlns:a16="http://schemas.microsoft.com/office/drawing/2014/main" id="{EA4B3767-0379-430D-8432-96E3321D9C4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2" name="Line 1">
          <a:extLst>
            <a:ext uri="{FF2B5EF4-FFF2-40B4-BE49-F238E27FC236}">
              <a16:creationId xmlns:a16="http://schemas.microsoft.com/office/drawing/2014/main" id="{4E7F3E94-97AF-4B6B-95D3-1EC2BB7CDBA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327A72A4-F7ED-4810-8227-42A4CA617F8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4" name="Line 1">
          <a:extLst>
            <a:ext uri="{FF2B5EF4-FFF2-40B4-BE49-F238E27FC236}">
              <a16:creationId xmlns:a16="http://schemas.microsoft.com/office/drawing/2014/main" id="{7AF997D7-CC1D-404C-A3EE-F4CAD2B0076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5" name="Line 1">
          <a:extLst>
            <a:ext uri="{FF2B5EF4-FFF2-40B4-BE49-F238E27FC236}">
              <a16:creationId xmlns:a16="http://schemas.microsoft.com/office/drawing/2014/main" id="{2552C23E-14B3-44D8-AD44-6942C08F40D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6" name="Line 1">
          <a:extLst>
            <a:ext uri="{FF2B5EF4-FFF2-40B4-BE49-F238E27FC236}">
              <a16:creationId xmlns:a16="http://schemas.microsoft.com/office/drawing/2014/main" id="{75043AD9-1163-42D4-BEB9-D3A0C21FCF8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7" name="Line 1">
          <a:extLst>
            <a:ext uri="{FF2B5EF4-FFF2-40B4-BE49-F238E27FC236}">
              <a16:creationId xmlns:a16="http://schemas.microsoft.com/office/drawing/2014/main" id="{C30C6C81-38DE-4D82-9A47-656C7214E58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8" name="Line 1">
          <a:extLst>
            <a:ext uri="{FF2B5EF4-FFF2-40B4-BE49-F238E27FC236}">
              <a16:creationId xmlns:a16="http://schemas.microsoft.com/office/drawing/2014/main" id="{4DE4F194-0D06-4CED-AEF7-88302297892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9" name="Line 1">
          <a:extLst>
            <a:ext uri="{FF2B5EF4-FFF2-40B4-BE49-F238E27FC236}">
              <a16:creationId xmlns:a16="http://schemas.microsoft.com/office/drawing/2014/main" id="{CA929559-1CD0-4C2D-908B-5620C655F2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0" name="Line 1">
          <a:extLst>
            <a:ext uri="{FF2B5EF4-FFF2-40B4-BE49-F238E27FC236}">
              <a16:creationId xmlns:a16="http://schemas.microsoft.com/office/drawing/2014/main" id="{65191E33-B5AC-4871-BC13-D72405AEF42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1" name="Line 1">
          <a:extLst>
            <a:ext uri="{FF2B5EF4-FFF2-40B4-BE49-F238E27FC236}">
              <a16:creationId xmlns:a16="http://schemas.microsoft.com/office/drawing/2014/main" id="{D0C2D857-8FAF-4DD2-B473-98E52378CDF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2" name="Line 1">
          <a:extLst>
            <a:ext uri="{FF2B5EF4-FFF2-40B4-BE49-F238E27FC236}">
              <a16:creationId xmlns:a16="http://schemas.microsoft.com/office/drawing/2014/main" id="{9DB153B1-2779-4622-AB0F-07056DE0DA4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3" name="Line 1">
          <a:extLst>
            <a:ext uri="{FF2B5EF4-FFF2-40B4-BE49-F238E27FC236}">
              <a16:creationId xmlns:a16="http://schemas.microsoft.com/office/drawing/2014/main" id="{67E9E7A0-2D51-4AB9-A331-DB699CF23F1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4" name="Line 1">
          <a:extLst>
            <a:ext uri="{FF2B5EF4-FFF2-40B4-BE49-F238E27FC236}">
              <a16:creationId xmlns:a16="http://schemas.microsoft.com/office/drawing/2014/main" id="{97FB0AFF-EA0E-4713-AEA3-B2B6E9CF77D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5" name="Line 1">
          <a:extLst>
            <a:ext uri="{FF2B5EF4-FFF2-40B4-BE49-F238E27FC236}">
              <a16:creationId xmlns:a16="http://schemas.microsoft.com/office/drawing/2014/main" id="{9FC55759-7453-4137-884A-C2BC0694C33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6" name="Line 1">
          <a:extLst>
            <a:ext uri="{FF2B5EF4-FFF2-40B4-BE49-F238E27FC236}">
              <a16:creationId xmlns:a16="http://schemas.microsoft.com/office/drawing/2014/main" id="{84336CD7-D895-42B8-9C7C-9D484A48C7B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7" name="Line 1">
          <a:extLst>
            <a:ext uri="{FF2B5EF4-FFF2-40B4-BE49-F238E27FC236}">
              <a16:creationId xmlns:a16="http://schemas.microsoft.com/office/drawing/2014/main" id="{683D8F21-9576-4E85-8183-F3B8340BE34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18" name="Line 1">
          <a:extLst>
            <a:ext uri="{FF2B5EF4-FFF2-40B4-BE49-F238E27FC236}">
              <a16:creationId xmlns:a16="http://schemas.microsoft.com/office/drawing/2014/main" id="{8229957B-90DE-4823-963E-6E14003E0A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19" name="Line 1">
          <a:extLst>
            <a:ext uri="{FF2B5EF4-FFF2-40B4-BE49-F238E27FC236}">
              <a16:creationId xmlns:a16="http://schemas.microsoft.com/office/drawing/2014/main" id="{26F16A8C-6312-410F-8D83-4C3B20B05C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0" name="Line 1">
          <a:extLst>
            <a:ext uri="{FF2B5EF4-FFF2-40B4-BE49-F238E27FC236}">
              <a16:creationId xmlns:a16="http://schemas.microsoft.com/office/drawing/2014/main" id="{4ABFA718-A382-4195-84E5-289C8C49AB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1" name="Line 1">
          <a:extLst>
            <a:ext uri="{FF2B5EF4-FFF2-40B4-BE49-F238E27FC236}">
              <a16:creationId xmlns:a16="http://schemas.microsoft.com/office/drawing/2014/main" id="{211479CB-71D5-4DAD-974F-45D44E730D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2" name="Line 1">
          <a:extLst>
            <a:ext uri="{FF2B5EF4-FFF2-40B4-BE49-F238E27FC236}">
              <a16:creationId xmlns:a16="http://schemas.microsoft.com/office/drawing/2014/main" id="{283A6430-4E0D-4F32-905B-3E491BFD3F6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3" name="Line 1">
          <a:extLst>
            <a:ext uri="{FF2B5EF4-FFF2-40B4-BE49-F238E27FC236}">
              <a16:creationId xmlns:a16="http://schemas.microsoft.com/office/drawing/2014/main" id="{973EE10B-9951-4AFA-9B99-AE9AC7360D2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4" name="Line 1">
          <a:extLst>
            <a:ext uri="{FF2B5EF4-FFF2-40B4-BE49-F238E27FC236}">
              <a16:creationId xmlns:a16="http://schemas.microsoft.com/office/drawing/2014/main" id="{26F776A5-B5A9-4CA8-B515-31FB1FFD91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5" name="Line 1">
          <a:extLst>
            <a:ext uri="{FF2B5EF4-FFF2-40B4-BE49-F238E27FC236}">
              <a16:creationId xmlns:a16="http://schemas.microsoft.com/office/drawing/2014/main" id="{72BAC6FE-22A6-4E02-996E-62483F31C5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6" name="Line 1">
          <a:extLst>
            <a:ext uri="{FF2B5EF4-FFF2-40B4-BE49-F238E27FC236}">
              <a16:creationId xmlns:a16="http://schemas.microsoft.com/office/drawing/2014/main" id="{8005626A-D246-4AC9-A646-0F288C7C898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7" name="Line 1">
          <a:extLst>
            <a:ext uri="{FF2B5EF4-FFF2-40B4-BE49-F238E27FC236}">
              <a16:creationId xmlns:a16="http://schemas.microsoft.com/office/drawing/2014/main" id="{09FDE064-84F4-40D5-99B2-8019B7DEA49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8" name="Line 1">
          <a:extLst>
            <a:ext uri="{FF2B5EF4-FFF2-40B4-BE49-F238E27FC236}">
              <a16:creationId xmlns:a16="http://schemas.microsoft.com/office/drawing/2014/main" id="{71BABCD2-5B87-4566-A9B4-A7232D4A7EF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9" name="Line 1">
          <a:extLst>
            <a:ext uri="{FF2B5EF4-FFF2-40B4-BE49-F238E27FC236}">
              <a16:creationId xmlns:a16="http://schemas.microsoft.com/office/drawing/2014/main" id="{B60BB857-DEB9-420B-B15B-E2CBCF934B1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0" name="Line 1">
          <a:extLst>
            <a:ext uri="{FF2B5EF4-FFF2-40B4-BE49-F238E27FC236}">
              <a16:creationId xmlns:a16="http://schemas.microsoft.com/office/drawing/2014/main" id="{5E9C218C-23AB-42B6-BF16-683583DC0A5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1" name="Line 1">
          <a:extLst>
            <a:ext uri="{FF2B5EF4-FFF2-40B4-BE49-F238E27FC236}">
              <a16:creationId xmlns:a16="http://schemas.microsoft.com/office/drawing/2014/main" id="{1F51D054-97D2-478F-83FC-26045FCBD3B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2" name="Line 1">
          <a:extLst>
            <a:ext uri="{FF2B5EF4-FFF2-40B4-BE49-F238E27FC236}">
              <a16:creationId xmlns:a16="http://schemas.microsoft.com/office/drawing/2014/main" id="{0269CBC9-CBC7-490A-9CF6-2F782E04E0E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3" name="Line 1">
          <a:extLst>
            <a:ext uri="{FF2B5EF4-FFF2-40B4-BE49-F238E27FC236}">
              <a16:creationId xmlns:a16="http://schemas.microsoft.com/office/drawing/2014/main" id="{D7862B65-0205-40E1-A719-F888B71FDDB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4" name="Line 1">
          <a:extLst>
            <a:ext uri="{FF2B5EF4-FFF2-40B4-BE49-F238E27FC236}">
              <a16:creationId xmlns:a16="http://schemas.microsoft.com/office/drawing/2014/main" id="{3426C294-529A-491D-9DEA-90CCA3E7CC7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5" name="Line 1">
          <a:extLst>
            <a:ext uri="{FF2B5EF4-FFF2-40B4-BE49-F238E27FC236}">
              <a16:creationId xmlns:a16="http://schemas.microsoft.com/office/drawing/2014/main" id="{90C69F7F-91F9-4387-A1C9-623D3CE649F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6" name="Line 1">
          <a:extLst>
            <a:ext uri="{FF2B5EF4-FFF2-40B4-BE49-F238E27FC236}">
              <a16:creationId xmlns:a16="http://schemas.microsoft.com/office/drawing/2014/main" id="{AC87D3A0-5CF5-4EC0-9F09-AA596FF23E4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7" name="Line 1">
          <a:extLst>
            <a:ext uri="{FF2B5EF4-FFF2-40B4-BE49-F238E27FC236}">
              <a16:creationId xmlns:a16="http://schemas.microsoft.com/office/drawing/2014/main" id="{CC1977B3-5ADB-4C80-A228-D9F37D1E6D2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8" name="Line 1">
          <a:extLst>
            <a:ext uri="{FF2B5EF4-FFF2-40B4-BE49-F238E27FC236}">
              <a16:creationId xmlns:a16="http://schemas.microsoft.com/office/drawing/2014/main" id="{6220FDF0-4A4A-451D-BDB1-2456BA61AD0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9" name="Line 1">
          <a:extLst>
            <a:ext uri="{FF2B5EF4-FFF2-40B4-BE49-F238E27FC236}">
              <a16:creationId xmlns:a16="http://schemas.microsoft.com/office/drawing/2014/main" id="{4D585072-E5BE-416F-8875-D8733DD8280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0" name="Line 1">
          <a:extLst>
            <a:ext uri="{FF2B5EF4-FFF2-40B4-BE49-F238E27FC236}">
              <a16:creationId xmlns:a16="http://schemas.microsoft.com/office/drawing/2014/main" id="{DD8E9B23-38BA-47AF-92F6-60165AB8291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1" name="Line 1">
          <a:extLst>
            <a:ext uri="{FF2B5EF4-FFF2-40B4-BE49-F238E27FC236}">
              <a16:creationId xmlns:a16="http://schemas.microsoft.com/office/drawing/2014/main" id="{2EABB569-62BA-456E-AA18-EE9ECB31B7D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2" name="Line 1">
          <a:extLst>
            <a:ext uri="{FF2B5EF4-FFF2-40B4-BE49-F238E27FC236}">
              <a16:creationId xmlns:a16="http://schemas.microsoft.com/office/drawing/2014/main" id="{B2C5A672-CA81-4044-BACC-4419751590E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3" name="Line 1">
          <a:extLst>
            <a:ext uri="{FF2B5EF4-FFF2-40B4-BE49-F238E27FC236}">
              <a16:creationId xmlns:a16="http://schemas.microsoft.com/office/drawing/2014/main" id="{58C14DAF-ED95-401A-AF29-DC48936A83F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4" name="Line 1">
          <a:extLst>
            <a:ext uri="{FF2B5EF4-FFF2-40B4-BE49-F238E27FC236}">
              <a16:creationId xmlns:a16="http://schemas.microsoft.com/office/drawing/2014/main" id="{C80C7CBE-6371-491E-B8DC-858DAF68D8E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5" name="Line 1">
          <a:extLst>
            <a:ext uri="{FF2B5EF4-FFF2-40B4-BE49-F238E27FC236}">
              <a16:creationId xmlns:a16="http://schemas.microsoft.com/office/drawing/2014/main" id="{7C5F38FB-81DC-4006-884D-103E294F66B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6" name="Line 1">
          <a:extLst>
            <a:ext uri="{FF2B5EF4-FFF2-40B4-BE49-F238E27FC236}">
              <a16:creationId xmlns:a16="http://schemas.microsoft.com/office/drawing/2014/main" id="{6A88E5A4-FE8A-459A-B6CB-343B960C759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7" name="Line 1">
          <a:extLst>
            <a:ext uri="{FF2B5EF4-FFF2-40B4-BE49-F238E27FC236}">
              <a16:creationId xmlns:a16="http://schemas.microsoft.com/office/drawing/2014/main" id="{B9C9C609-8D9C-4ACC-AB91-CA8504A0481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48" name="Line 1">
          <a:extLst>
            <a:ext uri="{FF2B5EF4-FFF2-40B4-BE49-F238E27FC236}">
              <a16:creationId xmlns:a16="http://schemas.microsoft.com/office/drawing/2014/main" id="{5F98A247-E6D5-47E2-A396-BD530C5BC28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49" name="Line 1">
          <a:extLst>
            <a:ext uri="{FF2B5EF4-FFF2-40B4-BE49-F238E27FC236}">
              <a16:creationId xmlns:a16="http://schemas.microsoft.com/office/drawing/2014/main" id="{E283DB69-E08F-41B0-91CB-B327DDB7BFD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0" name="Line 1">
          <a:extLst>
            <a:ext uri="{FF2B5EF4-FFF2-40B4-BE49-F238E27FC236}">
              <a16:creationId xmlns:a16="http://schemas.microsoft.com/office/drawing/2014/main" id="{10401779-7E02-45FD-AE47-B81912BF65E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1" name="Line 1">
          <a:extLst>
            <a:ext uri="{FF2B5EF4-FFF2-40B4-BE49-F238E27FC236}">
              <a16:creationId xmlns:a16="http://schemas.microsoft.com/office/drawing/2014/main" id="{8065A54E-E62E-4C72-9674-67AF6A356AE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2" name="Line 1">
          <a:extLst>
            <a:ext uri="{FF2B5EF4-FFF2-40B4-BE49-F238E27FC236}">
              <a16:creationId xmlns:a16="http://schemas.microsoft.com/office/drawing/2014/main" id="{C8742398-052F-4483-A3A4-2B93F5D767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3" name="Line 1">
          <a:extLst>
            <a:ext uri="{FF2B5EF4-FFF2-40B4-BE49-F238E27FC236}">
              <a16:creationId xmlns:a16="http://schemas.microsoft.com/office/drawing/2014/main" id="{75DA5FAD-BB82-4724-8224-8286A0E672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4" name="Line 1">
          <a:extLst>
            <a:ext uri="{FF2B5EF4-FFF2-40B4-BE49-F238E27FC236}">
              <a16:creationId xmlns:a16="http://schemas.microsoft.com/office/drawing/2014/main" id="{68A39DAD-50EC-4CCD-8B96-81C64991502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5" name="Line 1">
          <a:extLst>
            <a:ext uri="{FF2B5EF4-FFF2-40B4-BE49-F238E27FC236}">
              <a16:creationId xmlns:a16="http://schemas.microsoft.com/office/drawing/2014/main" id="{A4D890EE-EFD7-45AE-A7A4-375967B7CC6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6" name="Line 1">
          <a:extLst>
            <a:ext uri="{FF2B5EF4-FFF2-40B4-BE49-F238E27FC236}">
              <a16:creationId xmlns:a16="http://schemas.microsoft.com/office/drawing/2014/main" id="{2DD36B93-83A6-4F5A-8C45-42949B9720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7" name="Line 1">
          <a:extLst>
            <a:ext uri="{FF2B5EF4-FFF2-40B4-BE49-F238E27FC236}">
              <a16:creationId xmlns:a16="http://schemas.microsoft.com/office/drawing/2014/main" id="{2C358120-60CF-4425-A8ED-C70343CB1D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8" name="Line 1">
          <a:extLst>
            <a:ext uri="{FF2B5EF4-FFF2-40B4-BE49-F238E27FC236}">
              <a16:creationId xmlns:a16="http://schemas.microsoft.com/office/drawing/2014/main" id="{F6C6B82F-CA5B-4B8B-9B9F-145D0CAA93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9" name="Line 1">
          <a:extLst>
            <a:ext uri="{FF2B5EF4-FFF2-40B4-BE49-F238E27FC236}">
              <a16:creationId xmlns:a16="http://schemas.microsoft.com/office/drawing/2014/main" id="{05661484-C95A-49C3-BE89-70D267C76E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0" name="Line 1">
          <a:extLst>
            <a:ext uri="{FF2B5EF4-FFF2-40B4-BE49-F238E27FC236}">
              <a16:creationId xmlns:a16="http://schemas.microsoft.com/office/drawing/2014/main" id="{FA08093B-4F18-4E69-8893-6B1617BA6E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1" name="Line 1">
          <a:extLst>
            <a:ext uri="{FF2B5EF4-FFF2-40B4-BE49-F238E27FC236}">
              <a16:creationId xmlns:a16="http://schemas.microsoft.com/office/drawing/2014/main" id="{AC9F0124-318E-477A-B216-6EAE6AF560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2" name="Line 1">
          <a:extLst>
            <a:ext uri="{FF2B5EF4-FFF2-40B4-BE49-F238E27FC236}">
              <a16:creationId xmlns:a16="http://schemas.microsoft.com/office/drawing/2014/main" id="{01E59993-011E-466E-AC3F-1162E0F2A3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3" name="Line 1">
          <a:extLst>
            <a:ext uri="{FF2B5EF4-FFF2-40B4-BE49-F238E27FC236}">
              <a16:creationId xmlns:a16="http://schemas.microsoft.com/office/drawing/2014/main" id="{94786C25-90EC-45E3-BDCA-469FB083D0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4" name="Line 1">
          <a:extLst>
            <a:ext uri="{FF2B5EF4-FFF2-40B4-BE49-F238E27FC236}">
              <a16:creationId xmlns:a16="http://schemas.microsoft.com/office/drawing/2014/main" id="{B1A26077-F2E6-4139-8C2B-50D73C8682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5" name="Line 1">
          <a:extLst>
            <a:ext uri="{FF2B5EF4-FFF2-40B4-BE49-F238E27FC236}">
              <a16:creationId xmlns:a16="http://schemas.microsoft.com/office/drawing/2014/main" id="{FA3FDEB3-380A-4C92-9E42-7EF571BC9F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6" name="Line 1">
          <a:extLst>
            <a:ext uri="{FF2B5EF4-FFF2-40B4-BE49-F238E27FC236}">
              <a16:creationId xmlns:a16="http://schemas.microsoft.com/office/drawing/2014/main" id="{8D6559F3-369F-449D-843A-EBC9A56CEB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7" name="Line 1">
          <a:extLst>
            <a:ext uri="{FF2B5EF4-FFF2-40B4-BE49-F238E27FC236}">
              <a16:creationId xmlns:a16="http://schemas.microsoft.com/office/drawing/2014/main" id="{D5C89F36-7C43-4DF0-B014-8447DDEA25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8" name="Line 1">
          <a:extLst>
            <a:ext uri="{FF2B5EF4-FFF2-40B4-BE49-F238E27FC236}">
              <a16:creationId xmlns:a16="http://schemas.microsoft.com/office/drawing/2014/main" id="{F6DCFA90-65C6-43B2-A9CD-DF1A291A4B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9" name="Line 1">
          <a:extLst>
            <a:ext uri="{FF2B5EF4-FFF2-40B4-BE49-F238E27FC236}">
              <a16:creationId xmlns:a16="http://schemas.microsoft.com/office/drawing/2014/main" id="{318FB4D8-8011-4198-9D42-F33E3B0F52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0" name="Line 1">
          <a:extLst>
            <a:ext uri="{FF2B5EF4-FFF2-40B4-BE49-F238E27FC236}">
              <a16:creationId xmlns:a16="http://schemas.microsoft.com/office/drawing/2014/main" id="{43607AD5-AD6B-4D0E-BB98-05326B3C8E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1" name="Line 1">
          <a:extLst>
            <a:ext uri="{FF2B5EF4-FFF2-40B4-BE49-F238E27FC236}">
              <a16:creationId xmlns:a16="http://schemas.microsoft.com/office/drawing/2014/main" id="{2171BB13-BAC8-4F58-A0C9-15D39E687F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2" name="Line 1">
          <a:extLst>
            <a:ext uri="{FF2B5EF4-FFF2-40B4-BE49-F238E27FC236}">
              <a16:creationId xmlns:a16="http://schemas.microsoft.com/office/drawing/2014/main" id="{9801C3A9-872E-44EC-816D-17663A46CA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3" name="Line 1">
          <a:extLst>
            <a:ext uri="{FF2B5EF4-FFF2-40B4-BE49-F238E27FC236}">
              <a16:creationId xmlns:a16="http://schemas.microsoft.com/office/drawing/2014/main" id="{34A3C7C8-1D3D-4F20-836F-8559B8E30F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4" name="Line 1">
          <a:extLst>
            <a:ext uri="{FF2B5EF4-FFF2-40B4-BE49-F238E27FC236}">
              <a16:creationId xmlns:a16="http://schemas.microsoft.com/office/drawing/2014/main" id="{7DBAA9A4-0DC3-4002-9E8B-60384178CF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5" name="Line 1">
          <a:extLst>
            <a:ext uri="{FF2B5EF4-FFF2-40B4-BE49-F238E27FC236}">
              <a16:creationId xmlns:a16="http://schemas.microsoft.com/office/drawing/2014/main" id="{F12BEC55-704C-4DE1-AC98-5F0083B1A9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6" name="Line 1">
          <a:extLst>
            <a:ext uri="{FF2B5EF4-FFF2-40B4-BE49-F238E27FC236}">
              <a16:creationId xmlns:a16="http://schemas.microsoft.com/office/drawing/2014/main" id="{C3E734CF-6E28-4959-9720-6EEEF990DB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7" name="Line 1">
          <a:extLst>
            <a:ext uri="{FF2B5EF4-FFF2-40B4-BE49-F238E27FC236}">
              <a16:creationId xmlns:a16="http://schemas.microsoft.com/office/drawing/2014/main" id="{79A6CB87-020A-4161-A719-B7205C16AD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78" name="Line 1">
          <a:extLst>
            <a:ext uri="{FF2B5EF4-FFF2-40B4-BE49-F238E27FC236}">
              <a16:creationId xmlns:a16="http://schemas.microsoft.com/office/drawing/2014/main" id="{4EC0B8DE-7EDC-49C0-8CF0-DFFFD30787C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79" name="Line 1">
          <a:extLst>
            <a:ext uri="{FF2B5EF4-FFF2-40B4-BE49-F238E27FC236}">
              <a16:creationId xmlns:a16="http://schemas.microsoft.com/office/drawing/2014/main" id="{86D7A2B4-605C-44AE-A187-3CCFF48813B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0" name="Line 1">
          <a:extLst>
            <a:ext uri="{FF2B5EF4-FFF2-40B4-BE49-F238E27FC236}">
              <a16:creationId xmlns:a16="http://schemas.microsoft.com/office/drawing/2014/main" id="{63A5C4CE-535D-4E4C-8316-F9841103FEB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1" name="Line 1">
          <a:extLst>
            <a:ext uri="{FF2B5EF4-FFF2-40B4-BE49-F238E27FC236}">
              <a16:creationId xmlns:a16="http://schemas.microsoft.com/office/drawing/2014/main" id="{53AA9286-F553-4F64-8495-CB8F0ECDF3A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2" name="Line 1">
          <a:extLst>
            <a:ext uri="{FF2B5EF4-FFF2-40B4-BE49-F238E27FC236}">
              <a16:creationId xmlns:a16="http://schemas.microsoft.com/office/drawing/2014/main" id="{22B200FF-B635-46C7-85A4-360ECC7E81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3" name="Line 1">
          <a:extLst>
            <a:ext uri="{FF2B5EF4-FFF2-40B4-BE49-F238E27FC236}">
              <a16:creationId xmlns:a16="http://schemas.microsoft.com/office/drawing/2014/main" id="{E646E45C-1ABA-4E65-8841-F4E95A5D12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4" name="Line 1">
          <a:extLst>
            <a:ext uri="{FF2B5EF4-FFF2-40B4-BE49-F238E27FC236}">
              <a16:creationId xmlns:a16="http://schemas.microsoft.com/office/drawing/2014/main" id="{21D42498-DF25-4821-90D0-0D70811981F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5" name="Line 1">
          <a:extLst>
            <a:ext uri="{FF2B5EF4-FFF2-40B4-BE49-F238E27FC236}">
              <a16:creationId xmlns:a16="http://schemas.microsoft.com/office/drawing/2014/main" id="{925261D3-CF30-43BE-BF24-9BBB7F04C3F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6" name="Line 1">
          <a:extLst>
            <a:ext uri="{FF2B5EF4-FFF2-40B4-BE49-F238E27FC236}">
              <a16:creationId xmlns:a16="http://schemas.microsoft.com/office/drawing/2014/main" id="{BF5885A8-F124-44B0-81DE-542A2C19D6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7" name="Line 1">
          <a:extLst>
            <a:ext uri="{FF2B5EF4-FFF2-40B4-BE49-F238E27FC236}">
              <a16:creationId xmlns:a16="http://schemas.microsoft.com/office/drawing/2014/main" id="{B3658C4F-530F-4995-A03A-B74EC7C6B8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8" name="Line 1">
          <a:extLst>
            <a:ext uri="{FF2B5EF4-FFF2-40B4-BE49-F238E27FC236}">
              <a16:creationId xmlns:a16="http://schemas.microsoft.com/office/drawing/2014/main" id="{D3F04F2A-7EEC-43A0-AAEE-1D07567622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9" name="Line 1">
          <a:extLst>
            <a:ext uri="{FF2B5EF4-FFF2-40B4-BE49-F238E27FC236}">
              <a16:creationId xmlns:a16="http://schemas.microsoft.com/office/drawing/2014/main" id="{B30D78FA-6356-48F8-8D22-C8C4D01CAD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0" name="Line 1">
          <a:extLst>
            <a:ext uri="{FF2B5EF4-FFF2-40B4-BE49-F238E27FC236}">
              <a16:creationId xmlns:a16="http://schemas.microsoft.com/office/drawing/2014/main" id="{F8350070-8556-496B-9E1A-57493D2073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1" name="Line 1">
          <a:extLst>
            <a:ext uri="{FF2B5EF4-FFF2-40B4-BE49-F238E27FC236}">
              <a16:creationId xmlns:a16="http://schemas.microsoft.com/office/drawing/2014/main" id="{6C198BB4-221B-462B-9393-DB2F30EF7F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2" name="Line 1">
          <a:extLst>
            <a:ext uri="{FF2B5EF4-FFF2-40B4-BE49-F238E27FC236}">
              <a16:creationId xmlns:a16="http://schemas.microsoft.com/office/drawing/2014/main" id="{BB3E54B3-D0E2-44BE-9815-0A4A5CBD1D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3" name="Line 1">
          <a:extLst>
            <a:ext uri="{FF2B5EF4-FFF2-40B4-BE49-F238E27FC236}">
              <a16:creationId xmlns:a16="http://schemas.microsoft.com/office/drawing/2014/main" id="{B8AF9660-23CB-4931-B82C-B2DA91A8EF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4" name="Line 1">
          <a:extLst>
            <a:ext uri="{FF2B5EF4-FFF2-40B4-BE49-F238E27FC236}">
              <a16:creationId xmlns:a16="http://schemas.microsoft.com/office/drawing/2014/main" id="{B77F4808-002D-47C9-8479-3180696CA0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5" name="Line 1">
          <a:extLst>
            <a:ext uri="{FF2B5EF4-FFF2-40B4-BE49-F238E27FC236}">
              <a16:creationId xmlns:a16="http://schemas.microsoft.com/office/drawing/2014/main" id="{8C477939-27A7-4B37-8DD6-AABF0295D8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6" name="Line 1">
          <a:extLst>
            <a:ext uri="{FF2B5EF4-FFF2-40B4-BE49-F238E27FC236}">
              <a16:creationId xmlns:a16="http://schemas.microsoft.com/office/drawing/2014/main" id="{41EB8536-23AF-4849-A947-6D53326080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7" name="Line 1">
          <a:extLst>
            <a:ext uri="{FF2B5EF4-FFF2-40B4-BE49-F238E27FC236}">
              <a16:creationId xmlns:a16="http://schemas.microsoft.com/office/drawing/2014/main" id="{89AC7E1F-5F25-40EA-A550-5D3DAE5962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8" name="Line 1">
          <a:extLst>
            <a:ext uri="{FF2B5EF4-FFF2-40B4-BE49-F238E27FC236}">
              <a16:creationId xmlns:a16="http://schemas.microsoft.com/office/drawing/2014/main" id="{011CDDBF-BFB1-4E54-AC39-521312EFE0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9" name="Line 1">
          <a:extLst>
            <a:ext uri="{FF2B5EF4-FFF2-40B4-BE49-F238E27FC236}">
              <a16:creationId xmlns:a16="http://schemas.microsoft.com/office/drawing/2014/main" id="{F202A4A3-4AA9-4439-B0D9-5A02C98791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0" name="Line 1">
          <a:extLst>
            <a:ext uri="{FF2B5EF4-FFF2-40B4-BE49-F238E27FC236}">
              <a16:creationId xmlns:a16="http://schemas.microsoft.com/office/drawing/2014/main" id="{4D5684C8-143E-42D5-BB22-339ACED1CB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1" name="Line 1">
          <a:extLst>
            <a:ext uri="{FF2B5EF4-FFF2-40B4-BE49-F238E27FC236}">
              <a16:creationId xmlns:a16="http://schemas.microsoft.com/office/drawing/2014/main" id="{9E943372-7334-4A05-8EDA-DB75D3CC72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2" name="Line 1">
          <a:extLst>
            <a:ext uri="{FF2B5EF4-FFF2-40B4-BE49-F238E27FC236}">
              <a16:creationId xmlns:a16="http://schemas.microsoft.com/office/drawing/2014/main" id="{B466714C-C754-4248-BAEC-C181A4EAE9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3" name="Line 1">
          <a:extLst>
            <a:ext uri="{FF2B5EF4-FFF2-40B4-BE49-F238E27FC236}">
              <a16:creationId xmlns:a16="http://schemas.microsoft.com/office/drawing/2014/main" id="{70BADF36-621F-481C-8A6A-D9CA760923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4" name="Line 1">
          <a:extLst>
            <a:ext uri="{FF2B5EF4-FFF2-40B4-BE49-F238E27FC236}">
              <a16:creationId xmlns:a16="http://schemas.microsoft.com/office/drawing/2014/main" id="{3FD02551-E7BD-4046-8959-C73FFAAECA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5" name="Line 1">
          <a:extLst>
            <a:ext uri="{FF2B5EF4-FFF2-40B4-BE49-F238E27FC236}">
              <a16:creationId xmlns:a16="http://schemas.microsoft.com/office/drawing/2014/main" id="{7191971E-C1FE-4EE1-8F9C-6FD6619A1D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6" name="Line 1">
          <a:extLst>
            <a:ext uri="{FF2B5EF4-FFF2-40B4-BE49-F238E27FC236}">
              <a16:creationId xmlns:a16="http://schemas.microsoft.com/office/drawing/2014/main" id="{31CE3A67-80F6-4840-A9BE-BBFFD76144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7" name="Line 1">
          <a:extLst>
            <a:ext uri="{FF2B5EF4-FFF2-40B4-BE49-F238E27FC236}">
              <a16:creationId xmlns:a16="http://schemas.microsoft.com/office/drawing/2014/main" id="{60CBC6BA-CE9C-48E6-BC6F-F141438DDC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08" name="Line 1">
          <a:extLst>
            <a:ext uri="{FF2B5EF4-FFF2-40B4-BE49-F238E27FC236}">
              <a16:creationId xmlns:a16="http://schemas.microsoft.com/office/drawing/2014/main" id="{63A680F8-F82F-4B83-B4DD-3D575E4EAD6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09" name="Line 1">
          <a:extLst>
            <a:ext uri="{FF2B5EF4-FFF2-40B4-BE49-F238E27FC236}">
              <a16:creationId xmlns:a16="http://schemas.microsoft.com/office/drawing/2014/main" id="{97A507E2-1BB8-41FE-B77E-BBB797642FE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0" name="Line 1">
          <a:extLst>
            <a:ext uri="{FF2B5EF4-FFF2-40B4-BE49-F238E27FC236}">
              <a16:creationId xmlns:a16="http://schemas.microsoft.com/office/drawing/2014/main" id="{9C88D579-74D1-4981-A7EC-A8D1EACFAF8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1" name="Line 1">
          <a:extLst>
            <a:ext uri="{FF2B5EF4-FFF2-40B4-BE49-F238E27FC236}">
              <a16:creationId xmlns:a16="http://schemas.microsoft.com/office/drawing/2014/main" id="{DA391869-E586-4CA5-B909-71AAAA2AC7E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2" name="Line 1">
          <a:extLst>
            <a:ext uri="{FF2B5EF4-FFF2-40B4-BE49-F238E27FC236}">
              <a16:creationId xmlns:a16="http://schemas.microsoft.com/office/drawing/2014/main" id="{3529624A-9114-4AB6-B063-37117CAB18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3" name="Line 1">
          <a:extLst>
            <a:ext uri="{FF2B5EF4-FFF2-40B4-BE49-F238E27FC236}">
              <a16:creationId xmlns:a16="http://schemas.microsoft.com/office/drawing/2014/main" id="{0393F251-D68E-4B45-9D30-BDA435CE21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4" name="Line 1">
          <a:extLst>
            <a:ext uri="{FF2B5EF4-FFF2-40B4-BE49-F238E27FC236}">
              <a16:creationId xmlns:a16="http://schemas.microsoft.com/office/drawing/2014/main" id="{B95E4C88-176E-4755-BD23-8A9FB6F83A5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5" name="Line 1">
          <a:extLst>
            <a:ext uri="{FF2B5EF4-FFF2-40B4-BE49-F238E27FC236}">
              <a16:creationId xmlns:a16="http://schemas.microsoft.com/office/drawing/2014/main" id="{C5DC08BF-0C98-47E7-B60B-96167FD65E6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6" name="Line 1">
          <a:extLst>
            <a:ext uri="{FF2B5EF4-FFF2-40B4-BE49-F238E27FC236}">
              <a16:creationId xmlns:a16="http://schemas.microsoft.com/office/drawing/2014/main" id="{C263A4FF-4CDC-406C-833D-524C006F47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7" name="Line 1">
          <a:extLst>
            <a:ext uri="{FF2B5EF4-FFF2-40B4-BE49-F238E27FC236}">
              <a16:creationId xmlns:a16="http://schemas.microsoft.com/office/drawing/2014/main" id="{F02795BF-EC87-4FA7-A062-055FD85F10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8" name="Line 1">
          <a:extLst>
            <a:ext uri="{FF2B5EF4-FFF2-40B4-BE49-F238E27FC236}">
              <a16:creationId xmlns:a16="http://schemas.microsoft.com/office/drawing/2014/main" id="{E3606491-BEC5-43A8-82F8-1AF3BDED98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9" name="Line 1">
          <a:extLst>
            <a:ext uri="{FF2B5EF4-FFF2-40B4-BE49-F238E27FC236}">
              <a16:creationId xmlns:a16="http://schemas.microsoft.com/office/drawing/2014/main" id="{B3443A57-9E8A-450C-81FD-1D658E3D8D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0" name="Line 1">
          <a:extLst>
            <a:ext uri="{FF2B5EF4-FFF2-40B4-BE49-F238E27FC236}">
              <a16:creationId xmlns:a16="http://schemas.microsoft.com/office/drawing/2014/main" id="{995CF037-1278-4147-9271-C749BCE2C4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1" name="Line 1">
          <a:extLst>
            <a:ext uri="{FF2B5EF4-FFF2-40B4-BE49-F238E27FC236}">
              <a16:creationId xmlns:a16="http://schemas.microsoft.com/office/drawing/2014/main" id="{A7B905D1-D84D-4F14-95AB-17A4539DFE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2" name="Line 1">
          <a:extLst>
            <a:ext uri="{FF2B5EF4-FFF2-40B4-BE49-F238E27FC236}">
              <a16:creationId xmlns:a16="http://schemas.microsoft.com/office/drawing/2014/main" id="{69505762-8425-4BE6-BC56-D425F37E8B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3" name="Line 1">
          <a:extLst>
            <a:ext uri="{FF2B5EF4-FFF2-40B4-BE49-F238E27FC236}">
              <a16:creationId xmlns:a16="http://schemas.microsoft.com/office/drawing/2014/main" id="{CDBA756B-7E2F-4533-8ABF-106C2ABF46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4" name="Line 1">
          <a:extLst>
            <a:ext uri="{FF2B5EF4-FFF2-40B4-BE49-F238E27FC236}">
              <a16:creationId xmlns:a16="http://schemas.microsoft.com/office/drawing/2014/main" id="{140046BE-539A-4B43-8B1E-5DEF934519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5" name="Line 1">
          <a:extLst>
            <a:ext uri="{FF2B5EF4-FFF2-40B4-BE49-F238E27FC236}">
              <a16:creationId xmlns:a16="http://schemas.microsoft.com/office/drawing/2014/main" id="{8803C90E-C28B-4598-990E-9CE329C41E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6" name="Line 1">
          <a:extLst>
            <a:ext uri="{FF2B5EF4-FFF2-40B4-BE49-F238E27FC236}">
              <a16:creationId xmlns:a16="http://schemas.microsoft.com/office/drawing/2014/main" id="{1863F361-D6AE-44D4-ACA7-F21D761BAA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7" name="Line 1">
          <a:extLst>
            <a:ext uri="{FF2B5EF4-FFF2-40B4-BE49-F238E27FC236}">
              <a16:creationId xmlns:a16="http://schemas.microsoft.com/office/drawing/2014/main" id="{62C604FB-68AA-4126-9AF5-DCC9124302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8" name="Line 1">
          <a:extLst>
            <a:ext uri="{FF2B5EF4-FFF2-40B4-BE49-F238E27FC236}">
              <a16:creationId xmlns:a16="http://schemas.microsoft.com/office/drawing/2014/main" id="{58B397EB-8A9E-48C4-9872-E86206E35D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9" name="Line 1">
          <a:extLst>
            <a:ext uri="{FF2B5EF4-FFF2-40B4-BE49-F238E27FC236}">
              <a16:creationId xmlns:a16="http://schemas.microsoft.com/office/drawing/2014/main" id="{A89C820A-ECF7-435B-8FC4-E4D6777D92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0" name="Line 1">
          <a:extLst>
            <a:ext uri="{FF2B5EF4-FFF2-40B4-BE49-F238E27FC236}">
              <a16:creationId xmlns:a16="http://schemas.microsoft.com/office/drawing/2014/main" id="{A5DA6A0D-E471-4E71-A9EE-F76C3FE364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1" name="Line 1">
          <a:extLst>
            <a:ext uri="{FF2B5EF4-FFF2-40B4-BE49-F238E27FC236}">
              <a16:creationId xmlns:a16="http://schemas.microsoft.com/office/drawing/2014/main" id="{CC2B848E-E6FE-4968-BA8F-0DF855ABCA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2" name="Line 1">
          <a:extLst>
            <a:ext uri="{FF2B5EF4-FFF2-40B4-BE49-F238E27FC236}">
              <a16:creationId xmlns:a16="http://schemas.microsoft.com/office/drawing/2014/main" id="{B132EDE5-AACB-438A-A0D4-E490D1418D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3" name="Line 1">
          <a:extLst>
            <a:ext uri="{FF2B5EF4-FFF2-40B4-BE49-F238E27FC236}">
              <a16:creationId xmlns:a16="http://schemas.microsoft.com/office/drawing/2014/main" id="{F8D09A1A-D2B0-40FC-8443-4275424410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4" name="Line 1">
          <a:extLst>
            <a:ext uri="{FF2B5EF4-FFF2-40B4-BE49-F238E27FC236}">
              <a16:creationId xmlns:a16="http://schemas.microsoft.com/office/drawing/2014/main" id="{A5E41E2D-D194-4F77-BEEF-8192ABEF0E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5" name="Line 1">
          <a:extLst>
            <a:ext uri="{FF2B5EF4-FFF2-40B4-BE49-F238E27FC236}">
              <a16:creationId xmlns:a16="http://schemas.microsoft.com/office/drawing/2014/main" id="{0A695152-DA54-4AAE-B9C0-EA1230D12C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6" name="Line 1">
          <a:extLst>
            <a:ext uri="{FF2B5EF4-FFF2-40B4-BE49-F238E27FC236}">
              <a16:creationId xmlns:a16="http://schemas.microsoft.com/office/drawing/2014/main" id="{AACF29B3-DF6E-4F21-8C92-FCC4813CA7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7" name="Line 1">
          <a:extLst>
            <a:ext uri="{FF2B5EF4-FFF2-40B4-BE49-F238E27FC236}">
              <a16:creationId xmlns:a16="http://schemas.microsoft.com/office/drawing/2014/main" id="{AC6D7868-EAF7-4DB7-89DE-BC76F05980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38" name="Line 1">
          <a:extLst>
            <a:ext uri="{FF2B5EF4-FFF2-40B4-BE49-F238E27FC236}">
              <a16:creationId xmlns:a16="http://schemas.microsoft.com/office/drawing/2014/main" id="{A4DF8B1C-E3A6-4088-90DD-DCC9101CB16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39" name="Line 1">
          <a:extLst>
            <a:ext uri="{FF2B5EF4-FFF2-40B4-BE49-F238E27FC236}">
              <a16:creationId xmlns:a16="http://schemas.microsoft.com/office/drawing/2014/main" id="{D0F23C4B-58E9-450C-9571-CD96B962DBE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0" name="Line 1">
          <a:extLst>
            <a:ext uri="{FF2B5EF4-FFF2-40B4-BE49-F238E27FC236}">
              <a16:creationId xmlns:a16="http://schemas.microsoft.com/office/drawing/2014/main" id="{5371031E-EA9F-4949-AB7F-A8D3E469919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1" name="Line 1">
          <a:extLst>
            <a:ext uri="{FF2B5EF4-FFF2-40B4-BE49-F238E27FC236}">
              <a16:creationId xmlns:a16="http://schemas.microsoft.com/office/drawing/2014/main" id="{D760647A-36A4-481C-B40E-3EB2303FC56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2" name="Line 1">
          <a:extLst>
            <a:ext uri="{FF2B5EF4-FFF2-40B4-BE49-F238E27FC236}">
              <a16:creationId xmlns:a16="http://schemas.microsoft.com/office/drawing/2014/main" id="{E30039E1-9D29-4BF0-A7B3-5A65DDEC8D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3" name="Line 1">
          <a:extLst>
            <a:ext uri="{FF2B5EF4-FFF2-40B4-BE49-F238E27FC236}">
              <a16:creationId xmlns:a16="http://schemas.microsoft.com/office/drawing/2014/main" id="{48CB2183-0136-450F-98A9-BCEC6CE3B8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4" name="Line 1">
          <a:extLst>
            <a:ext uri="{FF2B5EF4-FFF2-40B4-BE49-F238E27FC236}">
              <a16:creationId xmlns:a16="http://schemas.microsoft.com/office/drawing/2014/main" id="{18BE7E97-AAC6-4211-A802-72BD763C481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5" name="Line 1">
          <a:extLst>
            <a:ext uri="{FF2B5EF4-FFF2-40B4-BE49-F238E27FC236}">
              <a16:creationId xmlns:a16="http://schemas.microsoft.com/office/drawing/2014/main" id="{6B8DDB50-B078-43BE-B03B-8A8642F5AC1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6" name="Line 1">
          <a:extLst>
            <a:ext uri="{FF2B5EF4-FFF2-40B4-BE49-F238E27FC236}">
              <a16:creationId xmlns:a16="http://schemas.microsoft.com/office/drawing/2014/main" id="{3A2A5819-9848-4BBB-A27E-EAE9DEE630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7" name="Line 1">
          <a:extLst>
            <a:ext uri="{FF2B5EF4-FFF2-40B4-BE49-F238E27FC236}">
              <a16:creationId xmlns:a16="http://schemas.microsoft.com/office/drawing/2014/main" id="{03ABC35B-9572-4E25-B819-0455F90D8D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8" name="Line 1">
          <a:extLst>
            <a:ext uri="{FF2B5EF4-FFF2-40B4-BE49-F238E27FC236}">
              <a16:creationId xmlns:a16="http://schemas.microsoft.com/office/drawing/2014/main" id="{3CB26FB3-C277-40D7-A800-0DE7452CEF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9" name="Line 1">
          <a:extLst>
            <a:ext uri="{FF2B5EF4-FFF2-40B4-BE49-F238E27FC236}">
              <a16:creationId xmlns:a16="http://schemas.microsoft.com/office/drawing/2014/main" id="{95D8B870-7E06-488B-A16C-521F506422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0" name="Line 1">
          <a:extLst>
            <a:ext uri="{FF2B5EF4-FFF2-40B4-BE49-F238E27FC236}">
              <a16:creationId xmlns:a16="http://schemas.microsoft.com/office/drawing/2014/main" id="{38DA5A9B-697E-49F5-A897-D1726D7158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1" name="Line 1">
          <a:extLst>
            <a:ext uri="{FF2B5EF4-FFF2-40B4-BE49-F238E27FC236}">
              <a16:creationId xmlns:a16="http://schemas.microsoft.com/office/drawing/2014/main" id="{29F96A1B-C451-4E8C-9586-2D414EBBC3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2" name="Line 1">
          <a:extLst>
            <a:ext uri="{FF2B5EF4-FFF2-40B4-BE49-F238E27FC236}">
              <a16:creationId xmlns:a16="http://schemas.microsoft.com/office/drawing/2014/main" id="{D0CA7A19-42DB-4093-B4DD-7C83E1460E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3" name="Line 1">
          <a:extLst>
            <a:ext uri="{FF2B5EF4-FFF2-40B4-BE49-F238E27FC236}">
              <a16:creationId xmlns:a16="http://schemas.microsoft.com/office/drawing/2014/main" id="{0E2F161C-68D1-4467-B867-C05211A449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4" name="Line 1">
          <a:extLst>
            <a:ext uri="{FF2B5EF4-FFF2-40B4-BE49-F238E27FC236}">
              <a16:creationId xmlns:a16="http://schemas.microsoft.com/office/drawing/2014/main" id="{81B1E037-010C-4F11-B745-FCB9B5A810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5" name="Line 1">
          <a:extLst>
            <a:ext uri="{FF2B5EF4-FFF2-40B4-BE49-F238E27FC236}">
              <a16:creationId xmlns:a16="http://schemas.microsoft.com/office/drawing/2014/main" id="{E470A40E-E642-4294-BC72-DB90AEE76E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6" name="Line 1">
          <a:extLst>
            <a:ext uri="{FF2B5EF4-FFF2-40B4-BE49-F238E27FC236}">
              <a16:creationId xmlns:a16="http://schemas.microsoft.com/office/drawing/2014/main" id="{CED8799A-2AA2-40C6-9CF6-B1FF91A94F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7" name="Line 1">
          <a:extLst>
            <a:ext uri="{FF2B5EF4-FFF2-40B4-BE49-F238E27FC236}">
              <a16:creationId xmlns:a16="http://schemas.microsoft.com/office/drawing/2014/main" id="{6DBF65FF-2A22-443D-8A9F-CB92C31749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8" name="Line 1">
          <a:extLst>
            <a:ext uri="{FF2B5EF4-FFF2-40B4-BE49-F238E27FC236}">
              <a16:creationId xmlns:a16="http://schemas.microsoft.com/office/drawing/2014/main" id="{32A53160-80D6-4D12-AB18-94893D4C6C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9" name="Line 1">
          <a:extLst>
            <a:ext uri="{FF2B5EF4-FFF2-40B4-BE49-F238E27FC236}">
              <a16:creationId xmlns:a16="http://schemas.microsoft.com/office/drawing/2014/main" id="{005DAB0F-25BD-4D6A-8864-A90C424E47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0" name="Line 1">
          <a:extLst>
            <a:ext uri="{FF2B5EF4-FFF2-40B4-BE49-F238E27FC236}">
              <a16:creationId xmlns:a16="http://schemas.microsoft.com/office/drawing/2014/main" id="{FD1258F3-D43E-44BA-BEB2-8295891602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1" name="Line 1">
          <a:extLst>
            <a:ext uri="{FF2B5EF4-FFF2-40B4-BE49-F238E27FC236}">
              <a16:creationId xmlns:a16="http://schemas.microsoft.com/office/drawing/2014/main" id="{2B41135E-8018-4DB7-968F-08F9A10C4A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2" name="Line 1">
          <a:extLst>
            <a:ext uri="{FF2B5EF4-FFF2-40B4-BE49-F238E27FC236}">
              <a16:creationId xmlns:a16="http://schemas.microsoft.com/office/drawing/2014/main" id="{8ABEF6AE-5EC7-4589-906B-B05123CDDA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3" name="Line 1">
          <a:extLst>
            <a:ext uri="{FF2B5EF4-FFF2-40B4-BE49-F238E27FC236}">
              <a16:creationId xmlns:a16="http://schemas.microsoft.com/office/drawing/2014/main" id="{1519FFBC-2399-470F-A94E-2BA69CBEAA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4" name="Line 1">
          <a:extLst>
            <a:ext uri="{FF2B5EF4-FFF2-40B4-BE49-F238E27FC236}">
              <a16:creationId xmlns:a16="http://schemas.microsoft.com/office/drawing/2014/main" id="{4A48A5FF-9A90-4E17-A17A-54A8C62EB3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5" name="Line 1">
          <a:extLst>
            <a:ext uri="{FF2B5EF4-FFF2-40B4-BE49-F238E27FC236}">
              <a16:creationId xmlns:a16="http://schemas.microsoft.com/office/drawing/2014/main" id="{E6EB1405-A507-41A9-AB81-E208C52CE4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6" name="Line 1">
          <a:extLst>
            <a:ext uri="{FF2B5EF4-FFF2-40B4-BE49-F238E27FC236}">
              <a16:creationId xmlns:a16="http://schemas.microsoft.com/office/drawing/2014/main" id="{779C9378-D9C9-47BA-8907-A2365EF649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7" name="Line 1">
          <a:extLst>
            <a:ext uri="{FF2B5EF4-FFF2-40B4-BE49-F238E27FC236}">
              <a16:creationId xmlns:a16="http://schemas.microsoft.com/office/drawing/2014/main" id="{569CA3BA-F5AA-4359-963C-094C6E7471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68" name="Line 1">
          <a:extLst>
            <a:ext uri="{FF2B5EF4-FFF2-40B4-BE49-F238E27FC236}">
              <a16:creationId xmlns:a16="http://schemas.microsoft.com/office/drawing/2014/main" id="{1B82A162-6D42-41C8-9864-9974993AEDF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69" name="Line 1">
          <a:extLst>
            <a:ext uri="{FF2B5EF4-FFF2-40B4-BE49-F238E27FC236}">
              <a16:creationId xmlns:a16="http://schemas.microsoft.com/office/drawing/2014/main" id="{59860819-F9BE-44A4-A91E-83611FC0D13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0" name="Line 1">
          <a:extLst>
            <a:ext uri="{FF2B5EF4-FFF2-40B4-BE49-F238E27FC236}">
              <a16:creationId xmlns:a16="http://schemas.microsoft.com/office/drawing/2014/main" id="{85613BF9-DB65-4345-A0EB-DDDAFF6D36F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1" name="Line 1">
          <a:extLst>
            <a:ext uri="{FF2B5EF4-FFF2-40B4-BE49-F238E27FC236}">
              <a16:creationId xmlns:a16="http://schemas.microsoft.com/office/drawing/2014/main" id="{48E98249-ADF3-457C-B6F4-557B8ED3D42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2" name="Line 1">
          <a:extLst>
            <a:ext uri="{FF2B5EF4-FFF2-40B4-BE49-F238E27FC236}">
              <a16:creationId xmlns:a16="http://schemas.microsoft.com/office/drawing/2014/main" id="{34D7ECF8-9B3C-4F66-BB88-F5EF53E4B4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3" name="Line 1">
          <a:extLst>
            <a:ext uri="{FF2B5EF4-FFF2-40B4-BE49-F238E27FC236}">
              <a16:creationId xmlns:a16="http://schemas.microsoft.com/office/drawing/2014/main" id="{C234FF2D-85EA-4EB7-97E5-8F67CDCCA3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4" name="Line 1">
          <a:extLst>
            <a:ext uri="{FF2B5EF4-FFF2-40B4-BE49-F238E27FC236}">
              <a16:creationId xmlns:a16="http://schemas.microsoft.com/office/drawing/2014/main" id="{8FDD7581-6BE2-4688-852B-708A6FD362C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5" name="Line 1">
          <a:extLst>
            <a:ext uri="{FF2B5EF4-FFF2-40B4-BE49-F238E27FC236}">
              <a16:creationId xmlns:a16="http://schemas.microsoft.com/office/drawing/2014/main" id="{55E55480-DD6C-4BA5-BD92-ED15362EB34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6" name="Line 1">
          <a:extLst>
            <a:ext uri="{FF2B5EF4-FFF2-40B4-BE49-F238E27FC236}">
              <a16:creationId xmlns:a16="http://schemas.microsoft.com/office/drawing/2014/main" id="{04EFAC3F-D37E-40EE-951F-5F811A8456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7" name="Line 1">
          <a:extLst>
            <a:ext uri="{FF2B5EF4-FFF2-40B4-BE49-F238E27FC236}">
              <a16:creationId xmlns:a16="http://schemas.microsoft.com/office/drawing/2014/main" id="{3EEC4493-BA68-4088-9427-B8EEABA385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8" name="Line 1">
          <a:extLst>
            <a:ext uri="{FF2B5EF4-FFF2-40B4-BE49-F238E27FC236}">
              <a16:creationId xmlns:a16="http://schemas.microsoft.com/office/drawing/2014/main" id="{184F0835-6BB9-4548-B37F-BFA25A0D52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9" name="Line 1">
          <a:extLst>
            <a:ext uri="{FF2B5EF4-FFF2-40B4-BE49-F238E27FC236}">
              <a16:creationId xmlns:a16="http://schemas.microsoft.com/office/drawing/2014/main" id="{9806F4C4-54EE-476F-8F82-D76233DC86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0" name="Line 1">
          <a:extLst>
            <a:ext uri="{FF2B5EF4-FFF2-40B4-BE49-F238E27FC236}">
              <a16:creationId xmlns:a16="http://schemas.microsoft.com/office/drawing/2014/main" id="{B2913654-F603-4190-9CA2-ECA146BF67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1" name="Line 1">
          <a:extLst>
            <a:ext uri="{FF2B5EF4-FFF2-40B4-BE49-F238E27FC236}">
              <a16:creationId xmlns:a16="http://schemas.microsoft.com/office/drawing/2014/main" id="{4E9DD67F-9DC6-4B09-8E2D-F30DE81CB3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2" name="Line 1">
          <a:extLst>
            <a:ext uri="{FF2B5EF4-FFF2-40B4-BE49-F238E27FC236}">
              <a16:creationId xmlns:a16="http://schemas.microsoft.com/office/drawing/2014/main" id="{386ABDF5-7C1A-463B-9307-497D469108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3" name="Line 1">
          <a:extLst>
            <a:ext uri="{FF2B5EF4-FFF2-40B4-BE49-F238E27FC236}">
              <a16:creationId xmlns:a16="http://schemas.microsoft.com/office/drawing/2014/main" id="{E8AEA314-2AC6-4584-A9B7-D422033A61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4" name="Line 1">
          <a:extLst>
            <a:ext uri="{FF2B5EF4-FFF2-40B4-BE49-F238E27FC236}">
              <a16:creationId xmlns:a16="http://schemas.microsoft.com/office/drawing/2014/main" id="{9C0A3275-7D10-44E4-9F3D-2D9FE8F291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5" name="Line 1">
          <a:extLst>
            <a:ext uri="{FF2B5EF4-FFF2-40B4-BE49-F238E27FC236}">
              <a16:creationId xmlns:a16="http://schemas.microsoft.com/office/drawing/2014/main" id="{BE05C879-3C79-4696-A739-694632570E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6" name="Line 1">
          <a:extLst>
            <a:ext uri="{FF2B5EF4-FFF2-40B4-BE49-F238E27FC236}">
              <a16:creationId xmlns:a16="http://schemas.microsoft.com/office/drawing/2014/main" id="{10BC40B8-2A70-4F4E-BD1A-A158810BA5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7" name="Line 1">
          <a:extLst>
            <a:ext uri="{FF2B5EF4-FFF2-40B4-BE49-F238E27FC236}">
              <a16:creationId xmlns:a16="http://schemas.microsoft.com/office/drawing/2014/main" id="{00A444C9-9EB8-4ACD-9454-B9B72513AC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8" name="Line 1">
          <a:extLst>
            <a:ext uri="{FF2B5EF4-FFF2-40B4-BE49-F238E27FC236}">
              <a16:creationId xmlns:a16="http://schemas.microsoft.com/office/drawing/2014/main" id="{FE37AEC6-C04C-498D-91D4-FA8060A2F0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9" name="Line 1">
          <a:extLst>
            <a:ext uri="{FF2B5EF4-FFF2-40B4-BE49-F238E27FC236}">
              <a16:creationId xmlns:a16="http://schemas.microsoft.com/office/drawing/2014/main" id="{FD159CAC-6F47-4470-86CC-E0AD4706CE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0" name="Line 1">
          <a:extLst>
            <a:ext uri="{FF2B5EF4-FFF2-40B4-BE49-F238E27FC236}">
              <a16:creationId xmlns:a16="http://schemas.microsoft.com/office/drawing/2014/main" id="{5A903344-615E-4367-BECC-5618DC4415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1" name="Line 1">
          <a:extLst>
            <a:ext uri="{FF2B5EF4-FFF2-40B4-BE49-F238E27FC236}">
              <a16:creationId xmlns:a16="http://schemas.microsoft.com/office/drawing/2014/main" id="{2C830CEF-B933-415E-8AA3-08B947E55B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2" name="Line 1">
          <a:extLst>
            <a:ext uri="{FF2B5EF4-FFF2-40B4-BE49-F238E27FC236}">
              <a16:creationId xmlns:a16="http://schemas.microsoft.com/office/drawing/2014/main" id="{629B14AB-A476-4D01-9397-DAC4CE01D2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3" name="Line 1">
          <a:extLst>
            <a:ext uri="{FF2B5EF4-FFF2-40B4-BE49-F238E27FC236}">
              <a16:creationId xmlns:a16="http://schemas.microsoft.com/office/drawing/2014/main" id="{B10353B0-36F4-41BF-B370-E4CC8B4674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4" name="Line 1">
          <a:extLst>
            <a:ext uri="{FF2B5EF4-FFF2-40B4-BE49-F238E27FC236}">
              <a16:creationId xmlns:a16="http://schemas.microsoft.com/office/drawing/2014/main" id="{5BAD2A2D-8AE9-4FAB-B9CC-1E5861297A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5" name="Line 1">
          <a:extLst>
            <a:ext uri="{FF2B5EF4-FFF2-40B4-BE49-F238E27FC236}">
              <a16:creationId xmlns:a16="http://schemas.microsoft.com/office/drawing/2014/main" id="{B07B813D-FA37-455F-89FF-C89340D5D7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6" name="Line 1">
          <a:extLst>
            <a:ext uri="{FF2B5EF4-FFF2-40B4-BE49-F238E27FC236}">
              <a16:creationId xmlns:a16="http://schemas.microsoft.com/office/drawing/2014/main" id="{CED97589-8FEB-46A5-BCA3-EAE6EA94AC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7" name="Line 1">
          <a:extLst>
            <a:ext uri="{FF2B5EF4-FFF2-40B4-BE49-F238E27FC236}">
              <a16:creationId xmlns:a16="http://schemas.microsoft.com/office/drawing/2014/main" id="{87C081ED-B229-4E62-8F02-40132F295A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98" name="Line 1">
          <a:extLst>
            <a:ext uri="{FF2B5EF4-FFF2-40B4-BE49-F238E27FC236}">
              <a16:creationId xmlns:a16="http://schemas.microsoft.com/office/drawing/2014/main" id="{F7D90DEB-2E17-459E-972E-C74657C7ED4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99" name="Line 1">
          <a:extLst>
            <a:ext uri="{FF2B5EF4-FFF2-40B4-BE49-F238E27FC236}">
              <a16:creationId xmlns:a16="http://schemas.microsoft.com/office/drawing/2014/main" id="{A14EA779-0F5B-4901-9DE0-D55CC62C71B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0" name="Line 1">
          <a:extLst>
            <a:ext uri="{FF2B5EF4-FFF2-40B4-BE49-F238E27FC236}">
              <a16:creationId xmlns:a16="http://schemas.microsoft.com/office/drawing/2014/main" id="{318271CE-D907-4F01-B462-C0B704A0330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1" name="Line 1">
          <a:extLst>
            <a:ext uri="{FF2B5EF4-FFF2-40B4-BE49-F238E27FC236}">
              <a16:creationId xmlns:a16="http://schemas.microsoft.com/office/drawing/2014/main" id="{6862AF84-A90B-448A-8095-89FBCB50605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2" name="Line 1">
          <a:extLst>
            <a:ext uri="{FF2B5EF4-FFF2-40B4-BE49-F238E27FC236}">
              <a16:creationId xmlns:a16="http://schemas.microsoft.com/office/drawing/2014/main" id="{FDB43CE1-2C5F-4629-917D-03C60144C7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3" name="Line 1">
          <a:extLst>
            <a:ext uri="{FF2B5EF4-FFF2-40B4-BE49-F238E27FC236}">
              <a16:creationId xmlns:a16="http://schemas.microsoft.com/office/drawing/2014/main" id="{D0008E2F-8CC7-469B-B965-C9CB6564DC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4" name="Line 1">
          <a:extLst>
            <a:ext uri="{FF2B5EF4-FFF2-40B4-BE49-F238E27FC236}">
              <a16:creationId xmlns:a16="http://schemas.microsoft.com/office/drawing/2014/main" id="{D2C14CBF-4F4A-49A2-A6A1-B524118B0BD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5" name="Line 1">
          <a:extLst>
            <a:ext uri="{FF2B5EF4-FFF2-40B4-BE49-F238E27FC236}">
              <a16:creationId xmlns:a16="http://schemas.microsoft.com/office/drawing/2014/main" id="{C5E4044F-BF1A-4709-8A64-E3179722695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6" name="Line 1">
          <a:extLst>
            <a:ext uri="{FF2B5EF4-FFF2-40B4-BE49-F238E27FC236}">
              <a16:creationId xmlns:a16="http://schemas.microsoft.com/office/drawing/2014/main" id="{00BD2DE1-8EB7-4FBA-A302-FF6D18F3C2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7" name="Line 1">
          <a:extLst>
            <a:ext uri="{FF2B5EF4-FFF2-40B4-BE49-F238E27FC236}">
              <a16:creationId xmlns:a16="http://schemas.microsoft.com/office/drawing/2014/main" id="{B958EC84-61DE-4838-83EE-2D4E495B48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8" name="Line 1">
          <a:extLst>
            <a:ext uri="{FF2B5EF4-FFF2-40B4-BE49-F238E27FC236}">
              <a16:creationId xmlns:a16="http://schemas.microsoft.com/office/drawing/2014/main" id="{D1097768-F90D-4967-9D5A-CD97A926EF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9" name="Line 1">
          <a:extLst>
            <a:ext uri="{FF2B5EF4-FFF2-40B4-BE49-F238E27FC236}">
              <a16:creationId xmlns:a16="http://schemas.microsoft.com/office/drawing/2014/main" id="{FBD91235-3641-417F-9667-4F51CF27A0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0" name="Line 1">
          <a:extLst>
            <a:ext uri="{FF2B5EF4-FFF2-40B4-BE49-F238E27FC236}">
              <a16:creationId xmlns:a16="http://schemas.microsoft.com/office/drawing/2014/main" id="{0DC008AD-801C-4C21-9D9E-F104A0E45D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1" name="Line 1">
          <a:extLst>
            <a:ext uri="{FF2B5EF4-FFF2-40B4-BE49-F238E27FC236}">
              <a16:creationId xmlns:a16="http://schemas.microsoft.com/office/drawing/2014/main" id="{4E213A09-D575-4F1C-8D3F-AAF6755BF7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2" name="Line 1">
          <a:extLst>
            <a:ext uri="{FF2B5EF4-FFF2-40B4-BE49-F238E27FC236}">
              <a16:creationId xmlns:a16="http://schemas.microsoft.com/office/drawing/2014/main" id="{AF710F86-D7C1-4841-A091-1C1008DCF1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3" name="Line 1">
          <a:extLst>
            <a:ext uri="{FF2B5EF4-FFF2-40B4-BE49-F238E27FC236}">
              <a16:creationId xmlns:a16="http://schemas.microsoft.com/office/drawing/2014/main" id="{19F0E163-890B-46B5-96F2-768DEA5E7C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4" name="Line 1">
          <a:extLst>
            <a:ext uri="{FF2B5EF4-FFF2-40B4-BE49-F238E27FC236}">
              <a16:creationId xmlns:a16="http://schemas.microsoft.com/office/drawing/2014/main" id="{70BEE076-6D62-480A-8DBC-705E62C63A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5" name="Line 1">
          <a:extLst>
            <a:ext uri="{FF2B5EF4-FFF2-40B4-BE49-F238E27FC236}">
              <a16:creationId xmlns:a16="http://schemas.microsoft.com/office/drawing/2014/main" id="{9FE35A49-E8C0-41EE-A670-8B1519FED8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6" name="Line 1">
          <a:extLst>
            <a:ext uri="{FF2B5EF4-FFF2-40B4-BE49-F238E27FC236}">
              <a16:creationId xmlns:a16="http://schemas.microsoft.com/office/drawing/2014/main" id="{532E950B-683B-4555-9581-2FF45C0B8F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7" name="Line 1">
          <a:extLst>
            <a:ext uri="{FF2B5EF4-FFF2-40B4-BE49-F238E27FC236}">
              <a16:creationId xmlns:a16="http://schemas.microsoft.com/office/drawing/2014/main" id="{6CA1B696-A98F-4D88-B7E8-01139EA2AE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8" name="Line 1">
          <a:extLst>
            <a:ext uri="{FF2B5EF4-FFF2-40B4-BE49-F238E27FC236}">
              <a16:creationId xmlns:a16="http://schemas.microsoft.com/office/drawing/2014/main" id="{0BDB45AF-DC93-4D4A-919D-33BA5E4AA0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9" name="Line 1">
          <a:extLst>
            <a:ext uri="{FF2B5EF4-FFF2-40B4-BE49-F238E27FC236}">
              <a16:creationId xmlns:a16="http://schemas.microsoft.com/office/drawing/2014/main" id="{4B385C0B-63E7-40E8-9692-45A3A4D87A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0" name="Line 1">
          <a:extLst>
            <a:ext uri="{FF2B5EF4-FFF2-40B4-BE49-F238E27FC236}">
              <a16:creationId xmlns:a16="http://schemas.microsoft.com/office/drawing/2014/main" id="{73AA43B8-6724-43AE-8838-F77690ADF6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1" name="Line 1">
          <a:extLst>
            <a:ext uri="{FF2B5EF4-FFF2-40B4-BE49-F238E27FC236}">
              <a16:creationId xmlns:a16="http://schemas.microsoft.com/office/drawing/2014/main" id="{C451C244-CE02-4323-80D5-4792E27EB5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2" name="Line 1">
          <a:extLst>
            <a:ext uri="{FF2B5EF4-FFF2-40B4-BE49-F238E27FC236}">
              <a16:creationId xmlns:a16="http://schemas.microsoft.com/office/drawing/2014/main" id="{1AD44826-0D90-4E7E-8739-177D456D1E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3" name="Line 1">
          <a:extLst>
            <a:ext uri="{FF2B5EF4-FFF2-40B4-BE49-F238E27FC236}">
              <a16:creationId xmlns:a16="http://schemas.microsoft.com/office/drawing/2014/main" id="{2F5136B0-2D02-4D8F-B378-1A7D0E3DED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4" name="Line 1">
          <a:extLst>
            <a:ext uri="{FF2B5EF4-FFF2-40B4-BE49-F238E27FC236}">
              <a16:creationId xmlns:a16="http://schemas.microsoft.com/office/drawing/2014/main" id="{9B7B508B-2F64-4DC9-B717-F6738FA19A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5" name="Line 1">
          <a:extLst>
            <a:ext uri="{FF2B5EF4-FFF2-40B4-BE49-F238E27FC236}">
              <a16:creationId xmlns:a16="http://schemas.microsoft.com/office/drawing/2014/main" id="{1B1D549F-C540-49B3-9CE8-434D2D7B4D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6" name="Line 1">
          <a:extLst>
            <a:ext uri="{FF2B5EF4-FFF2-40B4-BE49-F238E27FC236}">
              <a16:creationId xmlns:a16="http://schemas.microsoft.com/office/drawing/2014/main" id="{DAABB9B3-5534-4BBC-928D-DF76D2975C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7" name="Line 1">
          <a:extLst>
            <a:ext uri="{FF2B5EF4-FFF2-40B4-BE49-F238E27FC236}">
              <a16:creationId xmlns:a16="http://schemas.microsoft.com/office/drawing/2014/main" id="{07A2BDA0-F148-4F12-BDAA-900CA7DC93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28" name="Line 1">
          <a:extLst>
            <a:ext uri="{FF2B5EF4-FFF2-40B4-BE49-F238E27FC236}">
              <a16:creationId xmlns:a16="http://schemas.microsoft.com/office/drawing/2014/main" id="{C92906A1-D9E0-4CBD-BA35-9D2BF297C84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29" name="Line 1">
          <a:extLst>
            <a:ext uri="{FF2B5EF4-FFF2-40B4-BE49-F238E27FC236}">
              <a16:creationId xmlns:a16="http://schemas.microsoft.com/office/drawing/2014/main" id="{35F2BB2F-E2A5-46FF-8716-9ACFF75AF5A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0" name="Line 1">
          <a:extLst>
            <a:ext uri="{FF2B5EF4-FFF2-40B4-BE49-F238E27FC236}">
              <a16:creationId xmlns:a16="http://schemas.microsoft.com/office/drawing/2014/main" id="{0A6A6AD0-E3BF-481E-A331-E1B7D3335A6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1" name="Line 1">
          <a:extLst>
            <a:ext uri="{FF2B5EF4-FFF2-40B4-BE49-F238E27FC236}">
              <a16:creationId xmlns:a16="http://schemas.microsoft.com/office/drawing/2014/main" id="{CB2FB5FD-80BD-4E8A-BBBA-E1C165AA021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2" name="Line 1">
          <a:extLst>
            <a:ext uri="{FF2B5EF4-FFF2-40B4-BE49-F238E27FC236}">
              <a16:creationId xmlns:a16="http://schemas.microsoft.com/office/drawing/2014/main" id="{CE425267-7455-4F45-84FB-F687027DDE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3" name="Line 1">
          <a:extLst>
            <a:ext uri="{FF2B5EF4-FFF2-40B4-BE49-F238E27FC236}">
              <a16:creationId xmlns:a16="http://schemas.microsoft.com/office/drawing/2014/main" id="{66100580-17EF-4B5D-898B-543042FE92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4" name="Line 1">
          <a:extLst>
            <a:ext uri="{FF2B5EF4-FFF2-40B4-BE49-F238E27FC236}">
              <a16:creationId xmlns:a16="http://schemas.microsoft.com/office/drawing/2014/main" id="{7DEABAD4-2605-41FF-A879-2524FAB524A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5" name="Line 1">
          <a:extLst>
            <a:ext uri="{FF2B5EF4-FFF2-40B4-BE49-F238E27FC236}">
              <a16:creationId xmlns:a16="http://schemas.microsoft.com/office/drawing/2014/main" id="{D2B16DFC-7B52-4E7B-B97B-E83C3DEE3D9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6" name="Line 1">
          <a:extLst>
            <a:ext uri="{FF2B5EF4-FFF2-40B4-BE49-F238E27FC236}">
              <a16:creationId xmlns:a16="http://schemas.microsoft.com/office/drawing/2014/main" id="{1571DD8E-D783-4E04-BCF3-5425967050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7" name="Line 1">
          <a:extLst>
            <a:ext uri="{FF2B5EF4-FFF2-40B4-BE49-F238E27FC236}">
              <a16:creationId xmlns:a16="http://schemas.microsoft.com/office/drawing/2014/main" id="{97FAEF94-71A7-4B59-91E6-2EC5DBEEBC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8" name="Line 1">
          <a:extLst>
            <a:ext uri="{FF2B5EF4-FFF2-40B4-BE49-F238E27FC236}">
              <a16:creationId xmlns:a16="http://schemas.microsoft.com/office/drawing/2014/main" id="{3D0F64BE-DC44-431D-87EC-558AD3B0C9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9" name="Line 1">
          <a:extLst>
            <a:ext uri="{FF2B5EF4-FFF2-40B4-BE49-F238E27FC236}">
              <a16:creationId xmlns:a16="http://schemas.microsoft.com/office/drawing/2014/main" id="{14CAE8E0-86B9-4B2C-AA42-D797B3C0BC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0" name="Line 1">
          <a:extLst>
            <a:ext uri="{FF2B5EF4-FFF2-40B4-BE49-F238E27FC236}">
              <a16:creationId xmlns:a16="http://schemas.microsoft.com/office/drawing/2014/main" id="{3DE3AA2A-CF47-44CE-9AF9-6E4F9D31DF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1" name="Line 1">
          <a:extLst>
            <a:ext uri="{FF2B5EF4-FFF2-40B4-BE49-F238E27FC236}">
              <a16:creationId xmlns:a16="http://schemas.microsoft.com/office/drawing/2014/main" id="{18651248-57FC-425C-B617-FA94F117AA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2" name="Line 1">
          <a:extLst>
            <a:ext uri="{FF2B5EF4-FFF2-40B4-BE49-F238E27FC236}">
              <a16:creationId xmlns:a16="http://schemas.microsoft.com/office/drawing/2014/main" id="{74F6D5A7-533F-4E0B-A7F6-F24EBBD2D5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3" name="Line 1">
          <a:extLst>
            <a:ext uri="{FF2B5EF4-FFF2-40B4-BE49-F238E27FC236}">
              <a16:creationId xmlns:a16="http://schemas.microsoft.com/office/drawing/2014/main" id="{57FEC4D9-3032-462F-A537-21AD1635B7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4" name="Line 1">
          <a:extLst>
            <a:ext uri="{FF2B5EF4-FFF2-40B4-BE49-F238E27FC236}">
              <a16:creationId xmlns:a16="http://schemas.microsoft.com/office/drawing/2014/main" id="{2E062E36-6177-4119-920B-C27507F34A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5" name="Line 1">
          <a:extLst>
            <a:ext uri="{FF2B5EF4-FFF2-40B4-BE49-F238E27FC236}">
              <a16:creationId xmlns:a16="http://schemas.microsoft.com/office/drawing/2014/main" id="{1B6B1B30-483B-4C6D-BC24-21C790BCB2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6" name="Line 1">
          <a:extLst>
            <a:ext uri="{FF2B5EF4-FFF2-40B4-BE49-F238E27FC236}">
              <a16:creationId xmlns:a16="http://schemas.microsoft.com/office/drawing/2014/main" id="{297FF346-CB01-48D4-A3F8-9F742FF717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7" name="Line 1">
          <a:extLst>
            <a:ext uri="{FF2B5EF4-FFF2-40B4-BE49-F238E27FC236}">
              <a16:creationId xmlns:a16="http://schemas.microsoft.com/office/drawing/2014/main" id="{972558C6-8567-41EA-84D0-4ED84387B3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8" name="Line 1">
          <a:extLst>
            <a:ext uri="{FF2B5EF4-FFF2-40B4-BE49-F238E27FC236}">
              <a16:creationId xmlns:a16="http://schemas.microsoft.com/office/drawing/2014/main" id="{05D1E99E-7947-466E-8DB3-21C93E7F9C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9" name="Line 1">
          <a:extLst>
            <a:ext uri="{FF2B5EF4-FFF2-40B4-BE49-F238E27FC236}">
              <a16:creationId xmlns:a16="http://schemas.microsoft.com/office/drawing/2014/main" id="{78456C6C-BE49-4913-B8F2-7007AF8558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0" name="Line 1">
          <a:extLst>
            <a:ext uri="{FF2B5EF4-FFF2-40B4-BE49-F238E27FC236}">
              <a16:creationId xmlns:a16="http://schemas.microsoft.com/office/drawing/2014/main" id="{4BAC0BB0-2148-4F7A-B9DB-FE64E801C7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1" name="Line 1">
          <a:extLst>
            <a:ext uri="{FF2B5EF4-FFF2-40B4-BE49-F238E27FC236}">
              <a16:creationId xmlns:a16="http://schemas.microsoft.com/office/drawing/2014/main" id="{DA677690-F6CD-466A-9736-D33D1EF2E7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2" name="Line 1">
          <a:extLst>
            <a:ext uri="{FF2B5EF4-FFF2-40B4-BE49-F238E27FC236}">
              <a16:creationId xmlns:a16="http://schemas.microsoft.com/office/drawing/2014/main" id="{6884CFAA-EE8F-4EED-B196-BED4A66DBA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3" name="Line 1">
          <a:extLst>
            <a:ext uri="{FF2B5EF4-FFF2-40B4-BE49-F238E27FC236}">
              <a16:creationId xmlns:a16="http://schemas.microsoft.com/office/drawing/2014/main" id="{69B70A07-454D-4016-8AA0-2EDE652F8D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4" name="Line 1">
          <a:extLst>
            <a:ext uri="{FF2B5EF4-FFF2-40B4-BE49-F238E27FC236}">
              <a16:creationId xmlns:a16="http://schemas.microsoft.com/office/drawing/2014/main" id="{3F9E05FB-404C-47A4-B01B-70F0D9D898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5" name="Line 1">
          <a:extLst>
            <a:ext uri="{FF2B5EF4-FFF2-40B4-BE49-F238E27FC236}">
              <a16:creationId xmlns:a16="http://schemas.microsoft.com/office/drawing/2014/main" id="{83ADE639-0E67-43A6-87C2-EA45FE02F9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6" name="Line 1">
          <a:extLst>
            <a:ext uri="{FF2B5EF4-FFF2-40B4-BE49-F238E27FC236}">
              <a16:creationId xmlns:a16="http://schemas.microsoft.com/office/drawing/2014/main" id="{EA5955D4-C3B0-47B8-BB95-B0F52D2CEA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7" name="Line 1">
          <a:extLst>
            <a:ext uri="{FF2B5EF4-FFF2-40B4-BE49-F238E27FC236}">
              <a16:creationId xmlns:a16="http://schemas.microsoft.com/office/drawing/2014/main" id="{C15920E9-62E4-4629-A468-7A074ADD1A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58" name="Line 1">
          <a:extLst>
            <a:ext uri="{FF2B5EF4-FFF2-40B4-BE49-F238E27FC236}">
              <a16:creationId xmlns:a16="http://schemas.microsoft.com/office/drawing/2014/main" id="{48DB1219-32D6-4CB3-AED1-677BE6CBE4C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59" name="Line 1">
          <a:extLst>
            <a:ext uri="{FF2B5EF4-FFF2-40B4-BE49-F238E27FC236}">
              <a16:creationId xmlns:a16="http://schemas.microsoft.com/office/drawing/2014/main" id="{62E7AC07-E069-4F23-A3D1-7BE3F9B7822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60" name="Line 1">
          <a:extLst>
            <a:ext uri="{FF2B5EF4-FFF2-40B4-BE49-F238E27FC236}">
              <a16:creationId xmlns:a16="http://schemas.microsoft.com/office/drawing/2014/main" id="{D5EF8660-A75C-4CAF-8D43-4DAA68FBE2D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61" name="Line 1">
          <a:extLst>
            <a:ext uri="{FF2B5EF4-FFF2-40B4-BE49-F238E27FC236}">
              <a16:creationId xmlns:a16="http://schemas.microsoft.com/office/drawing/2014/main" id="{1C7ABB5A-C6D6-4997-BCBF-4315F904511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2" name="Line 1">
          <a:extLst>
            <a:ext uri="{FF2B5EF4-FFF2-40B4-BE49-F238E27FC236}">
              <a16:creationId xmlns:a16="http://schemas.microsoft.com/office/drawing/2014/main" id="{B08F44A2-1E64-43A5-9C77-E39DA954B9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3" name="Line 1">
          <a:extLst>
            <a:ext uri="{FF2B5EF4-FFF2-40B4-BE49-F238E27FC236}">
              <a16:creationId xmlns:a16="http://schemas.microsoft.com/office/drawing/2014/main" id="{F21BC878-F09B-40A6-881D-7672E971B0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64" name="Line 1">
          <a:extLst>
            <a:ext uri="{FF2B5EF4-FFF2-40B4-BE49-F238E27FC236}">
              <a16:creationId xmlns:a16="http://schemas.microsoft.com/office/drawing/2014/main" id="{E4C7BC70-6A18-411F-9DD1-57811CD9C34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65" name="Line 1">
          <a:extLst>
            <a:ext uri="{FF2B5EF4-FFF2-40B4-BE49-F238E27FC236}">
              <a16:creationId xmlns:a16="http://schemas.microsoft.com/office/drawing/2014/main" id="{5AB0881B-2D67-4D1C-BEA6-5DC61DCFBDB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6" name="Line 1">
          <a:extLst>
            <a:ext uri="{FF2B5EF4-FFF2-40B4-BE49-F238E27FC236}">
              <a16:creationId xmlns:a16="http://schemas.microsoft.com/office/drawing/2014/main" id="{CFFCFC6D-01D3-4A56-A8CA-7DCB22AEB8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7" name="Line 1">
          <a:extLst>
            <a:ext uri="{FF2B5EF4-FFF2-40B4-BE49-F238E27FC236}">
              <a16:creationId xmlns:a16="http://schemas.microsoft.com/office/drawing/2014/main" id="{08249420-D63B-48B0-818A-8A05B49C63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8" name="Line 1">
          <a:extLst>
            <a:ext uri="{FF2B5EF4-FFF2-40B4-BE49-F238E27FC236}">
              <a16:creationId xmlns:a16="http://schemas.microsoft.com/office/drawing/2014/main" id="{93FC58F1-D22F-4468-87F5-274EEE75DC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9" name="Line 1">
          <a:extLst>
            <a:ext uri="{FF2B5EF4-FFF2-40B4-BE49-F238E27FC236}">
              <a16:creationId xmlns:a16="http://schemas.microsoft.com/office/drawing/2014/main" id="{7DBF863C-B6FB-4ED9-B72E-9FCA7A29C5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0" name="Line 1">
          <a:extLst>
            <a:ext uri="{FF2B5EF4-FFF2-40B4-BE49-F238E27FC236}">
              <a16:creationId xmlns:a16="http://schemas.microsoft.com/office/drawing/2014/main" id="{A478F7B9-4CC1-4E23-ABA2-A1A45003FA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1" name="Line 1">
          <a:extLst>
            <a:ext uri="{FF2B5EF4-FFF2-40B4-BE49-F238E27FC236}">
              <a16:creationId xmlns:a16="http://schemas.microsoft.com/office/drawing/2014/main" id="{EF2FB3C1-D028-4471-931A-F629B3C71A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2" name="Line 1">
          <a:extLst>
            <a:ext uri="{FF2B5EF4-FFF2-40B4-BE49-F238E27FC236}">
              <a16:creationId xmlns:a16="http://schemas.microsoft.com/office/drawing/2014/main" id="{C3EAB57D-932A-43C7-9C7D-FA220F1FDA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3" name="Line 1">
          <a:extLst>
            <a:ext uri="{FF2B5EF4-FFF2-40B4-BE49-F238E27FC236}">
              <a16:creationId xmlns:a16="http://schemas.microsoft.com/office/drawing/2014/main" id="{D5CF7D60-3210-48A7-8147-23CE0991A0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4" name="Line 1">
          <a:extLst>
            <a:ext uri="{FF2B5EF4-FFF2-40B4-BE49-F238E27FC236}">
              <a16:creationId xmlns:a16="http://schemas.microsoft.com/office/drawing/2014/main" id="{163225BF-CEB1-4CEA-8EF1-6CBA244407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5" name="Line 1">
          <a:extLst>
            <a:ext uri="{FF2B5EF4-FFF2-40B4-BE49-F238E27FC236}">
              <a16:creationId xmlns:a16="http://schemas.microsoft.com/office/drawing/2014/main" id="{B5034F7E-4B78-40D5-89DF-DEA2A881B8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6" name="Line 1">
          <a:extLst>
            <a:ext uri="{FF2B5EF4-FFF2-40B4-BE49-F238E27FC236}">
              <a16:creationId xmlns:a16="http://schemas.microsoft.com/office/drawing/2014/main" id="{0BEC9423-E1C6-4D68-A37A-CF1264DF2A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7" name="Line 1">
          <a:extLst>
            <a:ext uri="{FF2B5EF4-FFF2-40B4-BE49-F238E27FC236}">
              <a16:creationId xmlns:a16="http://schemas.microsoft.com/office/drawing/2014/main" id="{B119F0ED-F9FC-4B0C-9820-1109AD736E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8" name="Line 1">
          <a:extLst>
            <a:ext uri="{FF2B5EF4-FFF2-40B4-BE49-F238E27FC236}">
              <a16:creationId xmlns:a16="http://schemas.microsoft.com/office/drawing/2014/main" id="{A20C5DE6-FDE7-46C3-ADD4-E94F1ADDA2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9" name="Line 1">
          <a:extLst>
            <a:ext uri="{FF2B5EF4-FFF2-40B4-BE49-F238E27FC236}">
              <a16:creationId xmlns:a16="http://schemas.microsoft.com/office/drawing/2014/main" id="{8767D1A8-8758-416A-8ADC-5E12DB68AA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0" name="Line 1">
          <a:extLst>
            <a:ext uri="{FF2B5EF4-FFF2-40B4-BE49-F238E27FC236}">
              <a16:creationId xmlns:a16="http://schemas.microsoft.com/office/drawing/2014/main" id="{164469B2-08BB-4F69-888D-CFB1FAEF25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1" name="Line 1">
          <a:extLst>
            <a:ext uri="{FF2B5EF4-FFF2-40B4-BE49-F238E27FC236}">
              <a16:creationId xmlns:a16="http://schemas.microsoft.com/office/drawing/2014/main" id="{19FE46ED-369B-4563-B8F7-8172221FA8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2" name="Line 1">
          <a:extLst>
            <a:ext uri="{FF2B5EF4-FFF2-40B4-BE49-F238E27FC236}">
              <a16:creationId xmlns:a16="http://schemas.microsoft.com/office/drawing/2014/main" id="{B78887BF-5C19-4C99-B74D-4718ECD73F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3" name="Line 1">
          <a:extLst>
            <a:ext uri="{FF2B5EF4-FFF2-40B4-BE49-F238E27FC236}">
              <a16:creationId xmlns:a16="http://schemas.microsoft.com/office/drawing/2014/main" id="{1BEDD7C6-C842-4F3B-905A-AD8FFF19E0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4" name="Line 1">
          <a:extLst>
            <a:ext uri="{FF2B5EF4-FFF2-40B4-BE49-F238E27FC236}">
              <a16:creationId xmlns:a16="http://schemas.microsoft.com/office/drawing/2014/main" id="{EA4332C5-2FAC-43CE-8963-3B85B81A2E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5" name="Line 1">
          <a:extLst>
            <a:ext uri="{FF2B5EF4-FFF2-40B4-BE49-F238E27FC236}">
              <a16:creationId xmlns:a16="http://schemas.microsoft.com/office/drawing/2014/main" id="{1FFFE97A-0D36-40AE-9858-6093A314A0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6" name="Line 1">
          <a:extLst>
            <a:ext uri="{FF2B5EF4-FFF2-40B4-BE49-F238E27FC236}">
              <a16:creationId xmlns:a16="http://schemas.microsoft.com/office/drawing/2014/main" id="{407B27FB-B6B9-4030-915C-39922145D1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7" name="Line 1">
          <a:extLst>
            <a:ext uri="{FF2B5EF4-FFF2-40B4-BE49-F238E27FC236}">
              <a16:creationId xmlns:a16="http://schemas.microsoft.com/office/drawing/2014/main" id="{A809F33A-3658-4096-AB24-FB47849CA8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1388" name="テキスト ボックス 1387">
          <a:extLst>
            <a:ext uri="{FF2B5EF4-FFF2-40B4-BE49-F238E27FC236}">
              <a16:creationId xmlns:a16="http://schemas.microsoft.com/office/drawing/2014/main" id="{308CB11E-1CFC-4503-956F-AD5599A1ACBD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89" name="Line 1">
          <a:extLst>
            <a:ext uri="{FF2B5EF4-FFF2-40B4-BE49-F238E27FC236}">
              <a16:creationId xmlns:a16="http://schemas.microsoft.com/office/drawing/2014/main" id="{9294F849-6A64-4B73-A1AC-E1267AE647B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0" name="Line 1">
          <a:extLst>
            <a:ext uri="{FF2B5EF4-FFF2-40B4-BE49-F238E27FC236}">
              <a16:creationId xmlns:a16="http://schemas.microsoft.com/office/drawing/2014/main" id="{43A114F8-2887-4FE4-9B8F-B26DB187BA8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1" name="Line 1">
          <a:extLst>
            <a:ext uri="{FF2B5EF4-FFF2-40B4-BE49-F238E27FC236}">
              <a16:creationId xmlns:a16="http://schemas.microsoft.com/office/drawing/2014/main" id="{A475F50B-A2AC-4575-B5FE-F44E05082A5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2" name="Line 1">
          <a:extLst>
            <a:ext uri="{FF2B5EF4-FFF2-40B4-BE49-F238E27FC236}">
              <a16:creationId xmlns:a16="http://schemas.microsoft.com/office/drawing/2014/main" id="{45CF747A-23D9-4543-8321-D5A0B36051B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3" name="Line 1">
          <a:extLst>
            <a:ext uri="{FF2B5EF4-FFF2-40B4-BE49-F238E27FC236}">
              <a16:creationId xmlns:a16="http://schemas.microsoft.com/office/drawing/2014/main" id="{61838537-17DF-4BBA-91E3-94EA6EAF3D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4" name="Line 1">
          <a:extLst>
            <a:ext uri="{FF2B5EF4-FFF2-40B4-BE49-F238E27FC236}">
              <a16:creationId xmlns:a16="http://schemas.microsoft.com/office/drawing/2014/main" id="{EDA436E9-87B7-4D0D-8BAB-11A38D96B4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5" name="Line 1">
          <a:extLst>
            <a:ext uri="{FF2B5EF4-FFF2-40B4-BE49-F238E27FC236}">
              <a16:creationId xmlns:a16="http://schemas.microsoft.com/office/drawing/2014/main" id="{A43CF072-B71B-474B-A1EF-3C781B1CA01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6" name="Line 1">
          <a:extLst>
            <a:ext uri="{FF2B5EF4-FFF2-40B4-BE49-F238E27FC236}">
              <a16:creationId xmlns:a16="http://schemas.microsoft.com/office/drawing/2014/main" id="{66B054A8-9B35-4360-8F93-089DFCC2D29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7" name="Line 1">
          <a:extLst>
            <a:ext uri="{FF2B5EF4-FFF2-40B4-BE49-F238E27FC236}">
              <a16:creationId xmlns:a16="http://schemas.microsoft.com/office/drawing/2014/main" id="{3E8E4642-CF9D-4075-AB92-5CFC5DFF54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8" name="Line 1">
          <a:extLst>
            <a:ext uri="{FF2B5EF4-FFF2-40B4-BE49-F238E27FC236}">
              <a16:creationId xmlns:a16="http://schemas.microsoft.com/office/drawing/2014/main" id="{41FFA25E-5819-4B98-9F86-309EA6037B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9" name="Line 1">
          <a:extLst>
            <a:ext uri="{FF2B5EF4-FFF2-40B4-BE49-F238E27FC236}">
              <a16:creationId xmlns:a16="http://schemas.microsoft.com/office/drawing/2014/main" id="{9E0CC82D-8A58-49D9-B070-B0DC4FAD7B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0" name="Line 1">
          <a:extLst>
            <a:ext uri="{FF2B5EF4-FFF2-40B4-BE49-F238E27FC236}">
              <a16:creationId xmlns:a16="http://schemas.microsoft.com/office/drawing/2014/main" id="{6B4D199A-FAAF-4D96-93A9-9D55512F08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1" name="Line 1">
          <a:extLst>
            <a:ext uri="{FF2B5EF4-FFF2-40B4-BE49-F238E27FC236}">
              <a16:creationId xmlns:a16="http://schemas.microsoft.com/office/drawing/2014/main" id="{4F02E679-16DC-4F91-A174-80B164DED1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2" name="Line 1">
          <a:extLst>
            <a:ext uri="{FF2B5EF4-FFF2-40B4-BE49-F238E27FC236}">
              <a16:creationId xmlns:a16="http://schemas.microsoft.com/office/drawing/2014/main" id="{E183733D-F420-42AB-8A24-837B6A5EE5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3" name="Line 1">
          <a:extLst>
            <a:ext uri="{FF2B5EF4-FFF2-40B4-BE49-F238E27FC236}">
              <a16:creationId xmlns:a16="http://schemas.microsoft.com/office/drawing/2014/main" id="{A5868F38-E5C5-4C05-B487-2A3C4D3667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4" name="Line 1">
          <a:extLst>
            <a:ext uri="{FF2B5EF4-FFF2-40B4-BE49-F238E27FC236}">
              <a16:creationId xmlns:a16="http://schemas.microsoft.com/office/drawing/2014/main" id="{CADD3763-2C97-4F78-BDF1-014951BA17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5" name="Line 1">
          <a:extLst>
            <a:ext uri="{FF2B5EF4-FFF2-40B4-BE49-F238E27FC236}">
              <a16:creationId xmlns:a16="http://schemas.microsoft.com/office/drawing/2014/main" id="{4D65B17D-C658-42B6-90DA-2494A94E92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6" name="Line 1">
          <a:extLst>
            <a:ext uri="{FF2B5EF4-FFF2-40B4-BE49-F238E27FC236}">
              <a16:creationId xmlns:a16="http://schemas.microsoft.com/office/drawing/2014/main" id="{A3BB2FAA-67B7-4EEB-ACE9-0F83057CAD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7" name="Line 1">
          <a:extLst>
            <a:ext uri="{FF2B5EF4-FFF2-40B4-BE49-F238E27FC236}">
              <a16:creationId xmlns:a16="http://schemas.microsoft.com/office/drawing/2014/main" id="{DCA879B6-DF82-4F7A-BDEA-7CB3B8990C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8" name="Line 1">
          <a:extLst>
            <a:ext uri="{FF2B5EF4-FFF2-40B4-BE49-F238E27FC236}">
              <a16:creationId xmlns:a16="http://schemas.microsoft.com/office/drawing/2014/main" id="{1C2E4AA1-FC31-4FCC-92EE-6DC822CCB9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9" name="Line 1">
          <a:extLst>
            <a:ext uri="{FF2B5EF4-FFF2-40B4-BE49-F238E27FC236}">
              <a16:creationId xmlns:a16="http://schemas.microsoft.com/office/drawing/2014/main" id="{44AE0450-129B-4D9C-AEFF-2F20A785EC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0" name="Line 1">
          <a:extLst>
            <a:ext uri="{FF2B5EF4-FFF2-40B4-BE49-F238E27FC236}">
              <a16:creationId xmlns:a16="http://schemas.microsoft.com/office/drawing/2014/main" id="{E0174F8E-230D-4125-B8C8-E8C1A97404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1" name="Line 1">
          <a:extLst>
            <a:ext uri="{FF2B5EF4-FFF2-40B4-BE49-F238E27FC236}">
              <a16:creationId xmlns:a16="http://schemas.microsoft.com/office/drawing/2014/main" id="{0BFE4F94-6761-40BB-8B06-F061360896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2" name="Line 1">
          <a:extLst>
            <a:ext uri="{FF2B5EF4-FFF2-40B4-BE49-F238E27FC236}">
              <a16:creationId xmlns:a16="http://schemas.microsoft.com/office/drawing/2014/main" id="{67881B1E-21A5-4F7E-924F-CFADFB425F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3" name="Line 1">
          <a:extLst>
            <a:ext uri="{FF2B5EF4-FFF2-40B4-BE49-F238E27FC236}">
              <a16:creationId xmlns:a16="http://schemas.microsoft.com/office/drawing/2014/main" id="{F193D437-4DE1-40EB-AB50-C393B16740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4" name="Line 1">
          <a:extLst>
            <a:ext uri="{FF2B5EF4-FFF2-40B4-BE49-F238E27FC236}">
              <a16:creationId xmlns:a16="http://schemas.microsoft.com/office/drawing/2014/main" id="{722D6F8A-E24E-4CF2-B2F5-C8CFCD6E79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5" name="Line 1">
          <a:extLst>
            <a:ext uri="{FF2B5EF4-FFF2-40B4-BE49-F238E27FC236}">
              <a16:creationId xmlns:a16="http://schemas.microsoft.com/office/drawing/2014/main" id="{431DE7F3-0623-4B3D-905A-B0978EF222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6" name="Line 1">
          <a:extLst>
            <a:ext uri="{FF2B5EF4-FFF2-40B4-BE49-F238E27FC236}">
              <a16:creationId xmlns:a16="http://schemas.microsoft.com/office/drawing/2014/main" id="{2FE0EF4E-D003-42AD-AFC0-A68E3A9201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7" name="Line 1">
          <a:extLst>
            <a:ext uri="{FF2B5EF4-FFF2-40B4-BE49-F238E27FC236}">
              <a16:creationId xmlns:a16="http://schemas.microsoft.com/office/drawing/2014/main" id="{8FEFC9D8-7AF6-44AF-944C-BB34CBA989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8" name="Line 1">
          <a:extLst>
            <a:ext uri="{FF2B5EF4-FFF2-40B4-BE49-F238E27FC236}">
              <a16:creationId xmlns:a16="http://schemas.microsoft.com/office/drawing/2014/main" id="{2EAEAC7B-2C3E-4073-B875-056F5B3C81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19" name="Line 1">
          <a:extLst>
            <a:ext uri="{FF2B5EF4-FFF2-40B4-BE49-F238E27FC236}">
              <a16:creationId xmlns:a16="http://schemas.microsoft.com/office/drawing/2014/main" id="{FF93AC68-1865-4EE2-821E-43A0F51466D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0" name="Line 1">
          <a:extLst>
            <a:ext uri="{FF2B5EF4-FFF2-40B4-BE49-F238E27FC236}">
              <a16:creationId xmlns:a16="http://schemas.microsoft.com/office/drawing/2014/main" id="{C17BC9FA-1F45-431E-90CD-E695B524470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1" name="Line 1">
          <a:extLst>
            <a:ext uri="{FF2B5EF4-FFF2-40B4-BE49-F238E27FC236}">
              <a16:creationId xmlns:a16="http://schemas.microsoft.com/office/drawing/2014/main" id="{DEA5AD6D-FD86-431B-9832-B1CD98F3FF4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2" name="Line 1">
          <a:extLst>
            <a:ext uri="{FF2B5EF4-FFF2-40B4-BE49-F238E27FC236}">
              <a16:creationId xmlns:a16="http://schemas.microsoft.com/office/drawing/2014/main" id="{AEBB761E-0BA7-4B30-A51D-5B139C4B832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3" name="Line 1">
          <a:extLst>
            <a:ext uri="{FF2B5EF4-FFF2-40B4-BE49-F238E27FC236}">
              <a16:creationId xmlns:a16="http://schemas.microsoft.com/office/drawing/2014/main" id="{0116BB77-C860-4564-BB98-66C1429CE0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4" name="Line 1">
          <a:extLst>
            <a:ext uri="{FF2B5EF4-FFF2-40B4-BE49-F238E27FC236}">
              <a16:creationId xmlns:a16="http://schemas.microsoft.com/office/drawing/2014/main" id="{F8179A8C-4D87-4E1D-9339-255C9EDD71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5" name="Line 1">
          <a:extLst>
            <a:ext uri="{FF2B5EF4-FFF2-40B4-BE49-F238E27FC236}">
              <a16:creationId xmlns:a16="http://schemas.microsoft.com/office/drawing/2014/main" id="{724ABF4C-AF9E-44CE-A993-5415612B98B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6" name="Line 1">
          <a:extLst>
            <a:ext uri="{FF2B5EF4-FFF2-40B4-BE49-F238E27FC236}">
              <a16:creationId xmlns:a16="http://schemas.microsoft.com/office/drawing/2014/main" id="{9FADE022-B26C-4F2B-9591-25D26E8C40D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7" name="Line 1">
          <a:extLst>
            <a:ext uri="{FF2B5EF4-FFF2-40B4-BE49-F238E27FC236}">
              <a16:creationId xmlns:a16="http://schemas.microsoft.com/office/drawing/2014/main" id="{1C702FEE-287F-4D61-B7DA-A8341A3670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8" name="Line 1">
          <a:extLst>
            <a:ext uri="{FF2B5EF4-FFF2-40B4-BE49-F238E27FC236}">
              <a16:creationId xmlns:a16="http://schemas.microsoft.com/office/drawing/2014/main" id="{BF6D9ACF-1170-4AFE-9090-CF6EFF2163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9" name="Line 1">
          <a:extLst>
            <a:ext uri="{FF2B5EF4-FFF2-40B4-BE49-F238E27FC236}">
              <a16:creationId xmlns:a16="http://schemas.microsoft.com/office/drawing/2014/main" id="{12E6A555-B5EF-472D-ADD2-EA9A57027D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0" name="Line 1">
          <a:extLst>
            <a:ext uri="{FF2B5EF4-FFF2-40B4-BE49-F238E27FC236}">
              <a16:creationId xmlns:a16="http://schemas.microsoft.com/office/drawing/2014/main" id="{9808F19B-10AA-48E9-9922-F30A6343E3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1" name="Line 1">
          <a:extLst>
            <a:ext uri="{FF2B5EF4-FFF2-40B4-BE49-F238E27FC236}">
              <a16:creationId xmlns:a16="http://schemas.microsoft.com/office/drawing/2014/main" id="{5C11F515-CB42-4820-9202-C60161B76F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2" name="Line 1">
          <a:extLst>
            <a:ext uri="{FF2B5EF4-FFF2-40B4-BE49-F238E27FC236}">
              <a16:creationId xmlns:a16="http://schemas.microsoft.com/office/drawing/2014/main" id="{300940A4-7CB3-4A69-B103-31DBBD5E34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3" name="Line 1">
          <a:extLst>
            <a:ext uri="{FF2B5EF4-FFF2-40B4-BE49-F238E27FC236}">
              <a16:creationId xmlns:a16="http://schemas.microsoft.com/office/drawing/2014/main" id="{0C09D05B-5DDE-40F7-AD97-EE366E6499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4" name="Line 1">
          <a:extLst>
            <a:ext uri="{FF2B5EF4-FFF2-40B4-BE49-F238E27FC236}">
              <a16:creationId xmlns:a16="http://schemas.microsoft.com/office/drawing/2014/main" id="{3E87A68A-CAF4-40A7-9266-01BF557225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5" name="Line 1">
          <a:extLst>
            <a:ext uri="{FF2B5EF4-FFF2-40B4-BE49-F238E27FC236}">
              <a16:creationId xmlns:a16="http://schemas.microsoft.com/office/drawing/2014/main" id="{7DF9F7FF-B3CD-44B5-8CBA-F59B579AB1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6" name="Line 1">
          <a:extLst>
            <a:ext uri="{FF2B5EF4-FFF2-40B4-BE49-F238E27FC236}">
              <a16:creationId xmlns:a16="http://schemas.microsoft.com/office/drawing/2014/main" id="{67EEE8CF-8FDA-431B-8F82-FC00AA43B1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7" name="Line 1">
          <a:extLst>
            <a:ext uri="{FF2B5EF4-FFF2-40B4-BE49-F238E27FC236}">
              <a16:creationId xmlns:a16="http://schemas.microsoft.com/office/drawing/2014/main" id="{0A0901D5-4FC1-49E0-B947-880332774B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8" name="Line 1">
          <a:extLst>
            <a:ext uri="{FF2B5EF4-FFF2-40B4-BE49-F238E27FC236}">
              <a16:creationId xmlns:a16="http://schemas.microsoft.com/office/drawing/2014/main" id="{5B689082-A16F-4D36-AF8E-C3C71FB13E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9" name="Line 1">
          <a:extLst>
            <a:ext uri="{FF2B5EF4-FFF2-40B4-BE49-F238E27FC236}">
              <a16:creationId xmlns:a16="http://schemas.microsoft.com/office/drawing/2014/main" id="{C1EF561A-EF31-407F-B24D-1F9D86CED2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0" name="Line 1">
          <a:extLst>
            <a:ext uri="{FF2B5EF4-FFF2-40B4-BE49-F238E27FC236}">
              <a16:creationId xmlns:a16="http://schemas.microsoft.com/office/drawing/2014/main" id="{53224663-9005-4E8E-A22D-DC8391C113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1" name="Line 1">
          <a:extLst>
            <a:ext uri="{FF2B5EF4-FFF2-40B4-BE49-F238E27FC236}">
              <a16:creationId xmlns:a16="http://schemas.microsoft.com/office/drawing/2014/main" id="{F21E3CF7-9AFD-4141-92FC-7E9485584B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2" name="Line 1">
          <a:extLst>
            <a:ext uri="{FF2B5EF4-FFF2-40B4-BE49-F238E27FC236}">
              <a16:creationId xmlns:a16="http://schemas.microsoft.com/office/drawing/2014/main" id="{4E7D1BEF-D504-4B70-A53A-F83B7CE54F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3" name="Line 1">
          <a:extLst>
            <a:ext uri="{FF2B5EF4-FFF2-40B4-BE49-F238E27FC236}">
              <a16:creationId xmlns:a16="http://schemas.microsoft.com/office/drawing/2014/main" id="{7524DFB2-C5CB-45B4-ABB7-6F25A8737A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4" name="Line 1">
          <a:extLst>
            <a:ext uri="{FF2B5EF4-FFF2-40B4-BE49-F238E27FC236}">
              <a16:creationId xmlns:a16="http://schemas.microsoft.com/office/drawing/2014/main" id="{8F76D51F-3848-4FE7-B83E-2C0785BA24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5" name="Line 1">
          <a:extLst>
            <a:ext uri="{FF2B5EF4-FFF2-40B4-BE49-F238E27FC236}">
              <a16:creationId xmlns:a16="http://schemas.microsoft.com/office/drawing/2014/main" id="{CCF4A7EF-1F04-4493-B20F-FFEF2B3D0D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6" name="Line 1">
          <a:extLst>
            <a:ext uri="{FF2B5EF4-FFF2-40B4-BE49-F238E27FC236}">
              <a16:creationId xmlns:a16="http://schemas.microsoft.com/office/drawing/2014/main" id="{43DAC79F-2D4A-490A-804D-936569BFD0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7" name="Line 1">
          <a:extLst>
            <a:ext uri="{FF2B5EF4-FFF2-40B4-BE49-F238E27FC236}">
              <a16:creationId xmlns:a16="http://schemas.microsoft.com/office/drawing/2014/main" id="{7A32B54E-66E6-4097-98DE-0472E8452C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8" name="Line 1">
          <a:extLst>
            <a:ext uri="{FF2B5EF4-FFF2-40B4-BE49-F238E27FC236}">
              <a16:creationId xmlns:a16="http://schemas.microsoft.com/office/drawing/2014/main" id="{9353BF36-5176-4912-BE5C-913C8B6583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49" name="Line 1">
          <a:extLst>
            <a:ext uri="{FF2B5EF4-FFF2-40B4-BE49-F238E27FC236}">
              <a16:creationId xmlns:a16="http://schemas.microsoft.com/office/drawing/2014/main" id="{1394F82C-AFD9-4D57-BE6C-644830F02D1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0" name="Line 1">
          <a:extLst>
            <a:ext uri="{FF2B5EF4-FFF2-40B4-BE49-F238E27FC236}">
              <a16:creationId xmlns:a16="http://schemas.microsoft.com/office/drawing/2014/main" id="{828A382E-DC32-42B5-8A83-53130185ADE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1" name="Line 1">
          <a:extLst>
            <a:ext uri="{FF2B5EF4-FFF2-40B4-BE49-F238E27FC236}">
              <a16:creationId xmlns:a16="http://schemas.microsoft.com/office/drawing/2014/main" id="{CC0FA2C6-F162-4B83-A782-3217FC21A9E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2" name="Line 1">
          <a:extLst>
            <a:ext uri="{FF2B5EF4-FFF2-40B4-BE49-F238E27FC236}">
              <a16:creationId xmlns:a16="http://schemas.microsoft.com/office/drawing/2014/main" id="{1701F431-186E-47D3-B7EF-40ACD7EF057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3" name="Line 1">
          <a:extLst>
            <a:ext uri="{FF2B5EF4-FFF2-40B4-BE49-F238E27FC236}">
              <a16:creationId xmlns:a16="http://schemas.microsoft.com/office/drawing/2014/main" id="{57671AC6-7A0D-4B59-9D40-5459D5FB07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4" name="Line 1">
          <a:extLst>
            <a:ext uri="{FF2B5EF4-FFF2-40B4-BE49-F238E27FC236}">
              <a16:creationId xmlns:a16="http://schemas.microsoft.com/office/drawing/2014/main" id="{F4A8FD21-4FD7-495A-B1F7-FEFB90F016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5" name="Line 1">
          <a:extLst>
            <a:ext uri="{FF2B5EF4-FFF2-40B4-BE49-F238E27FC236}">
              <a16:creationId xmlns:a16="http://schemas.microsoft.com/office/drawing/2014/main" id="{B6EB5E60-9B1F-4262-A638-5D46568B1DD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6" name="Line 1">
          <a:extLst>
            <a:ext uri="{FF2B5EF4-FFF2-40B4-BE49-F238E27FC236}">
              <a16:creationId xmlns:a16="http://schemas.microsoft.com/office/drawing/2014/main" id="{C5A55738-1475-4AB3-81D8-BDCAEE6AB14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7" name="Line 1">
          <a:extLst>
            <a:ext uri="{FF2B5EF4-FFF2-40B4-BE49-F238E27FC236}">
              <a16:creationId xmlns:a16="http://schemas.microsoft.com/office/drawing/2014/main" id="{25B2D9AD-62A0-43C3-9690-D58B5867FF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8" name="Line 1">
          <a:extLst>
            <a:ext uri="{FF2B5EF4-FFF2-40B4-BE49-F238E27FC236}">
              <a16:creationId xmlns:a16="http://schemas.microsoft.com/office/drawing/2014/main" id="{8EAE8934-7637-4870-8FD9-7B2A32D6C2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9" name="Line 1">
          <a:extLst>
            <a:ext uri="{FF2B5EF4-FFF2-40B4-BE49-F238E27FC236}">
              <a16:creationId xmlns:a16="http://schemas.microsoft.com/office/drawing/2014/main" id="{A07C3C1A-2DC2-4034-B6A0-456574BD27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0" name="Line 1">
          <a:extLst>
            <a:ext uri="{FF2B5EF4-FFF2-40B4-BE49-F238E27FC236}">
              <a16:creationId xmlns:a16="http://schemas.microsoft.com/office/drawing/2014/main" id="{CF5A503B-499C-49AB-B68D-451B3725EE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1" name="Line 1">
          <a:extLst>
            <a:ext uri="{FF2B5EF4-FFF2-40B4-BE49-F238E27FC236}">
              <a16:creationId xmlns:a16="http://schemas.microsoft.com/office/drawing/2014/main" id="{EAD08936-8B7D-4487-B8EB-26EA528F09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2" name="Line 1">
          <a:extLst>
            <a:ext uri="{FF2B5EF4-FFF2-40B4-BE49-F238E27FC236}">
              <a16:creationId xmlns:a16="http://schemas.microsoft.com/office/drawing/2014/main" id="{4E10F8D1-0C94-4605-AD2B-CAA4790418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3" name="Line 1">
          <a:extLst>
            <a:ext uri="{FF2B5EF4-FFF2-40B4-BE49-F238E27FC236}">
              <a16:creationId xmlns:a16="http://schemas.microsoft.com/office/drawing/2014/main" id="{AD866B94-6F9F-4D79-B9B8-ACCDA0586E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4" name="Line 1">
          <a:extLst>
            <a:ext uri="{FF2B5EF4-FFF2-40B4-BE49-F238E27FC236}">
              <a16:creationId xmlns:a16="http://schemas.microsoft.com/office/drawing/2014/main" id="{0A4FA529-B569-4FA5-869D-EBACD1243F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5" name="Line 1">
          <a:extLst>
            <a:ext uri="{FF2B5EF4-FFF2-40B4-BE49-F238E27FC236}">
              <a16:creationId xmlns:a16="http://schemas.microsoft.com/office/drawing/2014/main" id="{4806D8F1-6739-46AC-A477-2E563BC2C3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6" name="Line 1">
          <a:extLst>
            <a:ext uri="{FF2B5EF4-FFF2-40B4-BE49-F238E27FC236}">
              <a16:creationId xmlns:a16="http://schemas.microsoft.com/office/drawing/2014/main" id="{5BE68C62-C73A-4017-AA08-3953B7D133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7" name="Line 1">
          <a:extLst>
            <a:ext uri="{FF2B5EF4-FFF2-40B4-BE49-F238E27FC236}">
              <a16:creationId xmlns:a16="http://schemas.microsoft.com/office/drawing/2014/main" id="{66C10A84-19B2-4AB9-AC93-B35AC735B2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8" name="Line 1">
          <a:extLst>
            <a:ext uri="{FF2B5EF4-FFF2-40B4-BE49-F238E27FC236}">
              <a16:creationId xmlns:a16="http://schemas.microsoft.com/office/drawing/2014/main" id="{CBF12121-8ECC-4B12-BBD4-95C0D8A50F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9" name="Line 1">
          <a:extLst>
            <a:ext uri="{FF2B5EF4-FFF2-40B4-BE49-F238E27FC236}">
              <a16:creationId xmlns:a16="http://schemas.microsoft.com/office/drawing/2014/main" id="{6B4E7E41-619F-49F7-BE62-630AD12E8A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0" name="Line 1">
          <a:extLst>
            <a:ext uri="{FF2B5EF4-FFF2-40B4-BE49-F238E27FC236}">
              <a16:creationId xmlns:a16="http://schemas.microsoft.com/office/drawing/2014/main" id="{127AFB5B-7808-4C05-9E50-B8C07330A6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1" name="Line 1">
          <a:extLst>
            <a:ext uri="{FF2B5EF4-FFF2-40B4-BE49-F238E27FC236}">
              <a16:creationId xmlns:a16="http://schemas.microsoft.com/office/drawing/2014/main" id="{FE992B3C-3137-45A6-8CD0-E66087C51D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2" name="Line 1">
          <a:extLst>
            <a:ext uri="{FF2B5EF4-FFF2-40B4-BE49-F238E27FC236}">
              <a16:creationId xmlns:a16="http://schemas.microsoft.com/office/drawing/2014/main" id="{AA316139-074B-4B3E-8A48-6280472CB8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3" name="Line 1">
          <a:extLst>
            <a:ext uri="{FF2B5EF4-FFF2-40B4-BE49-F238E27FC236}">
              <a16:creationId xmlns:a16="http://schemas.microsoft.com/office/drawing/2014/main" id="{ECAFB21B-1EC2-414F-A027-AD776199CA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4" name="Line 1">
          <a:extLst>
            <a:ext uri="{FF2B5EF4-FFF2-40B4-BE49-F238E27FC236}">
              <a16:creationId xmlns:a16="http://schemas.microsoft.com/office/drawing/2014/main" id="{BA9E3EA1-4731-42F7-ACB7-49B7411304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5" name="Line 1">
          <a:extLst>
            <a:ext uri="{FF2B5EF4-FFF2-40B4-BE49-F238E27FC236}">
              <a16:creationId xmlns:a16="http://schemas.microsoft.com/office/drawing/2014/main" id="{7348222A-E886-4959-8660-ADD574B82E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6" name="Line 1">
          <a:extLst>
            <a:ext uri="{FF2B5EF4-FFF2-40B4-BE49-F238E27FC236}">
              <a16:creationId xmlns:a16="http://schemas.microsoft.com/office/drawing/2014/main" id="{DE1CF14A-038F-4071-97A8-E129C72847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7" name="Line 1">
          <a:extLst>
            <a:ext uri="{FF2B5EF4-FFF2-40B4-BE49-F238E27FC236}">
              <a16:creationId xmlns:a16="http://schemas.microsoft.com/office/drawing/2014/main" id="{9DC97048-6BD5-44FB-9127-6ED2B438CA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8" name="Line 1">
          <a:extLst>
            <a:ext uri="{FF2B5EF4-FFF2-40B4-BE49-F238E27FC236}">
              <a16:creationId xmlns:a16="http://schemas.microsoft.com/office/drawing/2014/main" id="{27065F3F-9F18-4C5F-8D8C-8003E24AC0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79" name="Line 1">
          <a:extLst>
            <a:ext uri="{FF2B5EF4-FFF2-40B4-BE49-F238E27FC236}">
              <a16:creationId xmlns:a16="http://schemas.microsoft.com/office/drawing/2014/main" id="{BFECDEB6-D1FE-41D7-B9DF-78020CBED02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0" name="Line 1">
          <a:extLst>
            <a:ext uri="{FF2B5EF4-FFF2-40B4-BE49-F238E27FC236}">
              <a16:creationId xmlns:a16="http://schemas.microsoft.com/office/drawing/2014/main" id="{368E1ADA-F667-486C-886C-5F1A3B652FC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1" name="Line 1">
          <a:extLst>
            <a:ext uri="{FF2B5EF4-FFF2-40B4-BE49-F238E27FC236}">
              <a16:creationId xmlns:a16="http://schemas.microsoft.com/office/drawing/2014/main" id="{AFC485B0-1D93-4FB7-86EC-16798D0B43F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2" name="Line 1">
          <a:extLst>
            <a:ext uri="{FF2B5EF4-FFF2-40B4-BE49-F238E27FC236}">
              <a16:creationId xmlns:a16="http://schemas.microsoft.com/office/drawing/2014/main" id="{0DCDAAF1-F322-43E2-884C-280DE433119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3" name="Line 1">
          <a:extLst>
            <a:ext uri="{FF2B5EF4-FFF2-40B4-BE49-F238E27FC236}">
              <a16:creationId xmlns:a16="http://schemas.microsoft.com/office/drawing/2014/main" id="{3B752E87-1253-4596-BC39-987A903096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4" name="Line 1">
          <a:extLst>
            <a:ext uri="{FF2B5EF4-FFF2-40B4-BE49-F238E27FC236}">
              <a16:creationId xmlns:a16="http://schemas.microsoft.com/office/drawing/2014/main" id="{6F70EE5D-767F-43AB-9BE1-5158B2931F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5" name="Line 1">
          <a:extLst>
            <a:ext uri="{FF2B5EF4-FFF2-40B4-BE49-F238E27FC236}">
              <a16:creationId xmlns:a16="http://schemas.microsoft.com/office/drawing/2014/main" id="{F3CC2605-9565-45F6-82A4-70B34EFAFD4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6" name="Line 1">
          <a:extLst>
            <a:ext uri="{FF2B5EF4-FFF2-40B4-BE49-F238E27FC236}">
              <a16:creationId xmlns:a16="http://schemas.microsoft.com/office/drawing/2014/main" id="{52C17F81-F7BE-4FF5-8A0A-2BCA9559E6E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7" name="Line 1">
          <a:extLst>
            <a:ext uri="{FF2B5EF4-FFF2-40B4-BE49-F238E27FC236}">
              <a16:creationId xmlns:a16="http://schemas.microsoft.com/office/drawing/2014/main" id="{22A998F0-B0FA-43DC-946F-5EEF427E45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8" name="Line 1">
          <a:extLst>
            <a:ext uri="{FF2B5EF4-FFF2-40B4-BE49-F238E27FC236}">
              <a16:creationId xmlns:a16="http://schemas.microsoft.com/office/drawing/2014/main" id="{4A46043D-96FE-4F49-BFAB-E1BB840F68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9" name="Line 1">
          <a:extLst>
            <a:ext uri="{FF2B5EF4-FFF2-40B4-BE49-F238E27FC236}">
              <a16:creationId xmlns:a16="http://schemas.microsoft.com/office/drawing/2014/main" id="{F17D386C-19B2-4C76-9D74-C846EC1CF6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0" name="Line 1">
          <a:extLst>
            <a:ext uri="{FF2B5EF4-FFF2-40B4-BE49-F238E27FC236}">
              <a16:creationId xmlns:a16="http://schemas.microsoft.com/office/drawing/2014/main" id="{DDCA85FF-EF52-45A9-B772-AF55690200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1" name="Line 1">
          <a:extLst>
            <a:ext uri="{FF2B5EF4-FFF2-40B4-BE49-F238E27FC236}">
              <a16:creationId xmlns:a16="http://schemas.microsoft.com/office/drawing/2014/main" id="{4D2ACADF-186E-4850-8A1D-5EAA31829A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2" name="Line 1">
          <a:extLst>
            <a:ext uri="{FF2B5EF4-FFF2-40B4-BE49-F238E27FC236}">
              <a16:creationId xmlns:a16="http://schemas.microsoft.com/office/drawing/2014/main" id="{F425434E-B667-4256-BF8E-47DBDCEB21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3" name="Line 1">
          <a:extLst>
            <a:ext uri="{FF2B5EF4-FFF2-40B4-BE49-F238E27FC236}">
              <a16:creationId xmlns:a16="http://schemas.microsoft.com/office/drawing/2014/main" id="{7F4A7A5B-A6A4-477D-85D0-B16FC559D0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4" name="Line 1">
          <a:extLst>
            <a:ext uri="{FF2B5EF4-FFF2-40B4-BE49-F238E27FC236}">
              <a16:creationId xmlns:a16="http://schemas.microsoft.com/office/drawing/2014/main" id="{09F32FFE-2F49-4E62-AC96-C6D23C2480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5" name="Line 1">
          <a:extLst>
            <a:ext uri="{FF2B5EF4-FFF2-40B4-BE49-F238E27FC236}">
              <a16:creationId xmlns:a16="http://schemas.microsoft.com/office/drawing/2014/main" id="{5B99578C-3BA9-49DF-A9A9-7D11579E89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6" name="Line 1">
          <a:extLst>
            <a:ext uri="{FF2B5EF4-FFF2-40B4-BE49-F238E27FC236}">
              <a16:creationId xmlns:a16="http://schemas.microsoft.com/office/drawing/2014/main" id="{9328A8F7-45EC-42E3-B230-646AEB3FAA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7" name="Line 1">
          <a:extLst>
            <a:ext uri="{FF2B5EF4-FFF2-40B4-BE49-F238E27FC236}">
              <a16:creationId xmlns:a16="http://schemas.microsoft.com/office/drawing/2014/main" id="{1C102888-FF0A-4474-B428-6BC2DCA878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8" name="Line 1">
          <a:extLst>
            <a:ext uri="{FF2B5EF4-FFF2-40B4-BE49-F238E27FC236}">
              <a16:creationId xmlns:a16="http://schemas.microsoft.com/office/drawing/2014/main" id="{31D1A644-934A-4DA4-9C53-F1EFE102D0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9" name="Line 1">
          <a:extLst>
            <a:ext uri="{FF2B5EF4-FFF2-40B4-BE49-F238E27FC236}">
              <a16:creationId xmlns:a16="http://schemas.microsoft.com/office/drawing/2014/main" id="{83C72197-5E62-4F53-8B87-21DF969202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0" name="Line 1">
          <a:extLst>
            <a:ext uri="{FF2B5EF4-FFF2-40B4-BE49-F238E27FC236}">
              <a16:creationId xmlns:a16="http://schemas.microsoft.com/office/drawing/2014/main" id="{612E378C-666F-484E-B584-E1D8F95C93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1" name="Line 1">
          <a:extLst>
            <a:ext uri="{FF2B5EF4-FFF2-40B4-BE49-F238E27FC236}">
              <a16:creationId xmlns:a16="http://schemas.microsoft.com/office/drawing/2014/main" id="{C3545F8D-243D-44CF-BFF0-E36D1D3102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2" name="Line 1">
          <a:extLst>
            <a:ext uri="{FF2B5EF4-FFF2-40B4-BE49-F238E27FC236}">
              <a16:creationId xmlns:a16="http://schemas.microsoft.com/office/drawing/2014/main" id="{70411DB7-2591-43C5-8443-512B25EA72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3" name="Line 1">
          <a:extLst>
            <a:ext uri="{FF2B5EF4-FFF2-40B4-BE49-F238E27FC236}">
              <a16:creationId xmlns:a16="http://schemas.microsoft.com/office/drawing/2014/main" id="{4F6302E6-A1BB-4340-BA0E-4E52369B05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4" name="Line 1">
          <a:extLst>
            <a:ext uri="{FF2B5EF4-FFF2-40B4-BE49-F238E27FC236}">
              <a16:creationId xmlns:a16="http://schemas.microsoft.com/office/drawing/2014/main" id="{FAB10D19-29C6-4E42-8253-2DFB49E534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5" name="Line 1">
          <a:extLst>
            <a:ext uri="{FF2B5EF4-FFF2-40B4-BE49-F238E27FC236}">
              <a16:creationId xmlns:a16="http://schemas.microsoft.com/office/drawing/2014/main" id="{96237933-808E-42D9-8F68-47A0FED856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6" name="Line 1">
          <a:extLst>
            <a:ext uri="{FF2B5EF4-FFF2-40B4-BE49-F238E27FC236}">
              <a16:creationId xmlns:a16="http://schemas.microsoft.com/office/drawing/2014/main" id="{3E7968E7-AE20-4F3A-9444-16B90F8270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7" name="Line 1">
          <a:extLst>
            <a:ext uri="{FF2B5EF4-FFF2-40B4-BE49-F238E27FC236}">
              <a16:creationId xmlns:a16="http://schemas.microsoft.com/office/drawing/2014/main" id="{A40F4376-B6D1-4F20-AF41-92BB25E7F5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8" name="Line 1">
          <a:extLst>
            <a:ext uri="{FF2B5EF4-FFF2-40B4-BE49-F238E27FC236}">
              <a16:creationId xmlns:a16="http://schemas.microsoft.com/office/drawing/2014/main" id="{3D3D02AF-AB36-446E-8F31-3D1EBE50E3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09" name="Line 1">
          <a:extLst>
            <a:ext uri="{FF2B5EF4-FFF2-40B4-BE49-F238E27FC236}">
              <a16:creationId xmlns:a16="http://schemas.microsoft.com/office/drawing/2014/main" id="{CFC3FE26-BA34-4088-88BF-E04FF92980C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0" name="Line 1">
          <a:extLst>
            <a:ext uri="{FF2B5EF4-FFF2-40B4-BE49-F238E27FC236}">
              <a16:creationId xmlns:a16="http://schemas.microsoft.com/office/drawing/2014/main" id="{7136E55E-694B-47A5-8CA6-88AB5127F11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1" name="Line 1">
          <a:extLst>
            <a:ext uri="{FF2B5EF4-FFF2-40B4-BE49-F238E27FC236}">
              <a16:creationId xmlns:a16="http://schemas.microsoft.com/office/drawing/2014/main" id="{A2A9E68C-15C1-4869-9559-0ED6EC2C32F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2" name="Line 1">
          <a:extLst>
            <a:ext uri="{FF2B5EF4-FFF2-40B4-BE49-F238E27FC236}">
              <a16:creationId xmlns:a16="http://schemas.microsoft.com/office/drawing/2014/main" id="{5923D5DD-3F2F-431F-B900-AA4B906C063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3" name="Line 1">
          <a:extLst>
            <a:ext uri="{FF2B5EF4-FFF2-40B4-BE49-F238E27FC236}">
              <a16:creationId xmlns:a16="http://schemas.microsoft.com/office/drawing/2014/main" id="{C8A9A3F3-6115-40B9-98AC-A545A7EABB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4" name="Line 1">
          <a:extLst>
            <a:ext uri="{FF2B5EF4-FFF2-40B4-BE49-F238E27FC236}">
              <a16:creationId xmlns:a16="http://schemas.microsoft.com/office/drawing/2014/main" id="{A34FD8F1-258F-4AA4-9C5B-90E01600A9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5" name="Line 1">
          <a:extLst>
            <a:ext uri="{FF2B5EF4-FFF2-40B4-BE49-F238E27FC236}">
              <a16:creationId xmlns:a16="http://schemas.microsoft.com/office/drawing/2014/main" id="{FB54159E-BB4D-469E-BB9A-02B97CF2E3F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6" name="Line 1">
          <a:extLst>
            <a:ext uri="{FF2B5EF4-FFF2-40B4-BE49-F238E27FC236}">
              <a16:creationId xmlns:a16="http://schemas.microsoft.com/office/drawing/2014/main" id="{89EE5151-3356-45FE-8DCA-5C7134F88E4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7" name="Line 1">
          <a:extLst>
            <a:ext uri="{FF2B5EF4-FFF2-40B4-BE49-F238E27FC236}">
              <a16:creationId xmlns:a16="http://schemas.microsoft.com/office/drawing/2014/main" id="{94CDC1D3-9DC8-4396-AB2E-3C05D0E615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8" name="Line 1">
          <a:extLst>
            <a:ext uri="{FF2B5EF4-FFF2-40B4-BE49-F238E27FC236}">
              <a16:creationId xmlns:a16="http://schemas.microsoft.com/office/drawing/2014/main" id="{AC23BB0C-14DB-4633-8675-813B3C8FEC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9" name="Line 1">
          <a:extLst>
            <a:ext uri="{FF2B5EF4-FFF2-40B4-BE49-F238E27FC236}">
              <a16:creationId xmlns:a16="http://schemas.microsoft.com/office/drawing/2014/main" id="{DAD9B2CD-C598-4803-9170-1AE2400312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0" name="Line 1">
          <a:extLst>
            <a:ext uri="{FF2B5EF4-FFF2-40B4-BE49-F238E27FC236}">
              <a16:creationId xmlns:a16="http://schemas.microsoft.com/office/drawing/2014/main" id="{7721DAEA-03BD-410B-85B3-63F9F400D3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1" name="Line 1">
          <a:extLst>
            <a:ext uri="{FF2B5EF4-FFF2-40B4-BE49-F238E27FC236}">
              <a16:creationId xmlns:a16="http://schemas.microsoft.com/office/drawing/2014/main" id="{91443D29-AAFB-4103-9D39-B0E172D53F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2" name="Line 1">
          <a:extLst>
            <a:ext uri="{FF2B5EF4-FFF2-40B4-BE49-F238E27FC236}">
              <a16:creationId xmlns:a16="http://schemas.microsoft.com/office/drawing/2014/main" id="{6783AD10-A2E6-4E42-BAC2-1D0B6BA6E4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3" name="Line 1">
          <a:extLst>
            <a:ext uri="{FF2B5EF4-FFF2-40B4-BE49-F238E27FC236}">
              <a16:creationId xmlns:a16="http://schemas.microsoft.com/office/drawing/2014/main" id="{2EE346C3-3C0A-4E38-95BF-27FB0844DB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4" name="Line 1">
          <a:extLst>
            <a:ext uri="{FF2B5EF4-FFF2-40B4-BE49-F238E27FC236}">
              <a16:creationId xmlns:a16="http://schemas.microsoft.com/office/drawing/2014/main" id="{C07E97B6-8FCC-48F0-9EC6-CA1377806E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5" name="Line 1">
          <a:extLst>
            <a:ext uri="{FF2B5EF4-FFF2-40B4-BE49-F238E27FC236}">
              <a16:creationId xmlns:a16="http://schemas.microsoft.com/office/drawing/2014/main" id="{3C16848C-33FA-4CDB-9159-8067341430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6" name="Line 1">
          <a:extLst>
            <a:ext uri="{FF2B5EF4-FFF2-40B4-BE49-F238E27FC236}">
              <a16:creationId xmlns:a16="http://schemas.microsoft.com/office/drawing/2014/main" id="{E9C44F5F-C476-46A0-B0CD-A7929D9884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7" name="Line 1">
          <a:extLst>
            <a:ext uri="{FF2B5EF4-FFF2-40B4-BE49-F238E27FC236}">
              <a16:creationId xmlns:a16="http://schemas.microsoft.com/office/drawing/2014/main" id="{739AD909-3A70-4FAE-BFC3-D77A8A0190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8" name="Line 1">
          <a:extLst>
            <a:ext uri="{FF2B5EF4-FFF2-40B4-BE49-F238E27FC236}">
              <a16:creationId xmlns:a16="http://schemas.microsoft.com/office/drawing/2014/main" id="{14F5CBA4-1402-412C-A987-3C2A3C8B3E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9" name="Line 1">
          <a:extLst>
            <a:ext uri="{FF2B5EF4-FFF2-40B4-BE49-F238E27FC236}">
              <a16:creationId xmlns:a16="http://schemas.microsoft.com/office/drawing/2014/main" id="{99BFD255-2918-48FC-83AF-D2E5F58808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0" name="Line 1">
          <a:extLst>
            <a:ext uri="{FF2B5EF4-FFF2-40B4-BE49-F238E27FC236}">
              <a16:creationId xmlns:a16="http://schemas.microsoft.com/office/drawing/2014/main" id="{9A94953D-7785-40A7-9A52-449451FE82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1" name="Line 1">
          <a:extLst>
            <a:ext uri="{FF2B5EF4-FFF2-40B4-BE49-F238E27FC236}">
              <a16:creationId xmlns:a16="http://schemas.microsoft.com/office/drawing/2014/main" id="{0928DD8F-DAD4-4932-9572-2F7C409996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2" name="Line 1">
          <a:extLst>
            <a:ext uri="{FF2B5EF4-FFF2-40B4-BE49-F238E27FC236}">
              <a16:creationId xmlns:a16="http://schemas.microsoft.com/office/drawing/2014/main" id="{38A05A49-2E2C-4742-9B9A-EA6B89F30E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3" name="Line 1">
          <a:extLst>
            <a:ext uri="{FF2B5EF4-FFF2-40B4-BE49-F238E27FC236}">
              <a16:creationId xmlns:a16="http://schemas.microsoft.com/office/drawing/2014/main" id="{CD73B0F7-28F9-44E2-AABC-F81AA92607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4" name="Line 1">
          <a:extLst>
            <a:ext uri="{FF2B5EF4-FFF2-40B4-BE49-F238E27FC236}">
              <a16:creationId xmlns:a16="http://schemas.microsoft.com/office/drawing/2014/main" id="{95B00C3E-D313-4C00-BB6E-4DDD0CC29A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5" name="Line 1">
          <a:extLst>
            <a:ext uri="{FF2B5EF4-FFF2-40B4-BE49-F238E27FC236}">
              <a16:creationId xmlns:a16="http://schemas.microsoft.com/office/drawing/2014/main" id="{FE022A69-1C51-4B06-99A1-55D0DC25DF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6" name="Line 1">
          <a:extLst>
            <a:ext uri="{FF2B5EF4-FFF2-40B4-BE49-F238E27FC236}">
              <a16:creationId xmlns:a16="http://schemas.microsoft.com/office/drawing/2014/main" id="{E39BBCFD-BBEB-4023-8EDF-70B7EA0115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7" name="Line 1">
          <a:extLst>
            <a:ext uri="{FF2B5EF4-FFF2-40B4-BE49-F238E27FC236}">
              <a16:creationId xmlns:a16="http://schemas.microsoft.com/office/drawing/2014/main" id="{1FBC179B-D16B-4565-9E49-9417157B40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8" name="Line 1">
          <a:extLst>
            <a:ext uri="{FF2B5EF4-FFF2-40B4-BE49-F238E27FC236}">
              <a16:creationId xmlns:a16="http://schemas.microsoft.com/office/drawing/2014/main" id="{20737AC4-F35A-4059-B903-64610403FD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39" name="Line 1">
          <a:extLst>
            <a:ext uri="{FF2B5EF4-FFF2-40B4-BE49-F238E27FC236}">
              <a16:creationId xmlns:a16="http://schemas.microsoft.com/office/drawing/2014/main" id="{1F409B0B-5399-4C86-A9A4-414B30A3875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0" name="Line 1">
          <a:extLst>
            <a:ext uri="{FF2B5EF4-FFF2-40B4-BE49-F238E27FC236}">
              <a16:creationId xmlns:a16="http://schemas.microsoft.com/office/drawing/2014/main" id="{772CE0CC-3869-4891-A99D-F3010299112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1" name="Line 1">
          <a:extLst>
            <a:ext uri="{FF2B5EF4-FFF2-40B4-BE49-F238E27FC236}">
              <a16:creationId xmlns:a16="http://schemas.microsoft.com/office/drawing/2014/main" id="{87AACD3D-47D9-410E-ADD8-0CDBC5D3968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2" name="Line 1">
          <a:extLst>
            <a:ext uri="{FF2B5EF4-FFF2-40B4-BE49-F238E27FC236}">
              <a16:creationId xmlns:a16="http://schemas.microsoft.com/office/drawing/2014/main" id="{66DD4187-A0E3-4674-BC2F-24DB4418C11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3" name="Line 1">
          <a:extLst>
            <a:ext uri="{FF2B5EF4-FFF2-40B4-BE49-F238E27FC236}">
              <a16:creationId xmlns:a16="http://schemas.microsoft.com/office/drawing/2014/main" id="{205E4D6A-39A8-4362-BBC1-FCCD8D8D8A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4" name="Line 1">
          <a:extLst>
            <a:ext uri="{FF2B5EF4-FFF2-40B4-BE49-F238E27FC236}">
              <a16:creationId xmlns:a16="http://schemas.microsoft.com/office/drawing/2014/main" id="{5815814D-9B49-48F5-9E8A-26753DCB7F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5" name="Line 1">
          <a:extLst>
            <a:ext uri="{FF2B5EF4-FFF2-40B4-BE49-F238E27FC236}">
              <a16:creationId xmlns:a16="http://schemas.microsoft.com/office/drawing/2014/main" id="{B722DD45-943C-4371-A3A3-9DAF36BF572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6" name="Line 1">
          <a:extLst>
            <a:ext uri="{FF2B5EF4-FFF2-40B4-BE49-F238E27FC236}">
              <a16:creationId xmlns:a16="http://schemas.microsoft.com/office/drawing/2014/main" id="{3BD16EC1-236F-46F1-A0FF-87E17D3CCE2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7" name="Line 1">
          <a:extLst>
            <a:ext uri="{FF2B5EF4-FFF2-40B4-BE49-F238E27FC236}">
              <a16:creationId xmlns:a16="http://schemas.microsoft.com/office/drawing/2014/main" id="{78B661FE-4DE1-4774-B8B5-0C39F99430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8" name="Line 1">
          <a:extLst>
            <a:ext uri="{FF2B5EF4-FFF2-40B4-BE49-F238E27FC236}">
              <a16:creationId xmlns:a16="http://schemas.microsoft.com/office/drawing/2014/main" id="{ABBAD411-4DF2-4034-B741-A120F80821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9" name="Line 1">
          <a:extLst>
            <a:ext uri="{FF2B5EF4-FFF2-40B4-BE49-F238E27FC236}">
              <a16:creationId xmlns:a16="http://schemas.microsoft.com/office/drawing/2014/main" id="{122440A6-B3D2-42CA-81C9-D3F3A7E39A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0" name="Line 1">
          <a:extLst>
            <a:ext uri="{FF2B5EF4-FFF2-40B4-BE49-F238E27FC236}">
              <a16:creationId xmlns:a16="http://schemas.microsoft.com/office/drawing/2014/main" id="{A539FD74-B645-42FD-80FE-664A9D2EA8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1" name="Line 1">
          <a:extLst>
            <a:ext uri="{FF2B5EF4-FFF2-40B4-BE49-F238E27FC236}">
              <a16:creationId xmlns:a16="http://schemas.microsoft.com/office/drawing/2014/main" id="{EE8439F4-ADDC-497B-BFF1-D73EDEC265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2" name="Line 1">
          <a:extLst>
            <a:ext uri="{FF2B5EF4-FFF2-40B4-BE49-F238E27FC236}">
              <a16:creationId xmlns:a16="http://schemas.microsoft.com/office/drawing/2014/main" id="{AC6E6275-F520-4034-8486-A534B81856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3" name="Line 1">
          <a:extLst>
            <a:ext uri="{FF2B5EF4-FFF2-40B4-BE49-F238E27FC236}">
              <a16:creationId xmlns:a16="http://schemas.microsoft.com/office/drawing/2014/main" id="{9122462B-6583-40E9-A4FC-7A74963207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4" name="Line 1">
          <a:extLst>
            <a:ext uri="{FF2B5EF4-FFF2-40B4-BE49-F238E27FC236}">
              <a16:creationId xmlns:a16="http://schemas.microsoft.com/office/drawing/2014/main" id="{14550B9E-1579-4444-8305-13644922BD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5" name="Line 1">
          <a:extLst>
            <a:ext uri="{FF2B5EF4-FFF2-40B4-BE49-F238E27FC236}">
              <a16:creationId xmlns:a16="http://schemas.microsoft.com/office/drawing/2014/main" id="{5DE2D1FE-C157-4E2F-B7B8-74E3806137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6" name="Line 1">
          <a:extLst>
            <a:ext uri="{FF2B5EF4-FFF2-40B4-BE49-F238E27FC236}">
              <a16:creationId xmlns:a16="http://schemas.microsoft.com/office/drawing/2014/main" id="{C4F0E35A-7C18-4371-BE8B-5A1298BA04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7" name="Line 1">
          <a:extLst>
            <a:ext uri="{FF2B5EF4-FFF2-40B4-BE49-F238E27FC236}">
              <a16:creationId xmlns:a16="http://schemas.microsoft.com/office/drawing/2014/main" id="{9624E3BA-2593-4BAA-B92E-28802C10DD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8" name="Line 1">
          <a:extLst>
            <a:ext uri="{FF2B5EF4-FFF2-40B4-BE49-F238E27FC236}">
              <a16:creationId xmlns:a16="http://schemas.microsoft.com/office/drawing/2014/main" id="{19934497-D2E4-4A16-A1CF-CF62D9B859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9" name="Line 1">
          <a:extLst>
            <a:ext uri="{FF2B5EF4-FFF2-40B4-BE49-F238E27FC236}">
              <a16:creationId xmlns:a16="http://schemas.microsoft.com/office/drawing/2014/main" id="{85CE340A-7E29-4025-852E-EAE7FEA5BB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0" name="Line 1">
          <a:extLst>
            <a:ext uri="{FF2B5EF4-FFF2-40B4-BE49-F238E27FC236}">
              <a16:creationId xmlns:a16="http://schemas.microsoft.com/office/drawing/2014/main" id="{D201923A-E67F-4131-8E37-C67C824707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1" name="Line 1">
          <a:extLst>
            <a:ext uri="{FF2B5EF4-FFF2-40B4-BE49-F238E27FC236}">
              <a16:creationId xmlns:a16="http://schemas.microsoft.com/office/drawing/2014/main" id="{40E6BD43-9733-493D-B41E-4508BBA3CB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2" name="Line 1">
          <a:extLst>
            <a:ext uri="{FF2B5EF4-FFF2-40B4-BE49-F238E27FC236}">
              <a16:creationId xmlns:a16="http://schemas.microsoft.com/office/drawing/2014/main" id="{D75FA9CE-88A7-4F90-BEB4-DE5B791288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3" name="Line 1">
          <a:extLst>
            <a:ext uri="{FF2B5EF4-FFF2-40B4-BE49-F238E27FC236}">
              <a16:creationId xmlns:a16="http://schemas.microsoft.com/office/drawing/2014/main" id="{B26014B6-950D-4663-A461-3313901EA0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4" name="Line 1">
          <a:extLst>
            <a:ext uri="{FF2B5EF4-FFF2-40B4-BE49-F238E27FC236}">
              <a16:creationId xmlns:a16="http://schemas.microsoft.com/office/drawing/2014/main" id="{F93E6474-41CF-4F2A-BFAF-2ECC36BC14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5" name="Line 1">
          <a:extLst>
            <a:ext uri="{FF2B5EF4-FFF2-40B4-BE49-F238E27FC236}">
              <a16:creationId xmlns:a16="http://schemas.microsoft.com/office/drawing/2014/main" id="{39633B0A-D316-4C78-A4D5-B7F0FE75A8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6" name="Line 1">
          <a:extLst>
            <a:ext uri="{FF2B5EF4-FFF2-40B4-BE49-F238E27FC236}">
              <a16:creationId xmlns:a16="http://schemas.microsoft.com/office/drawing/2014/main" id="{47B41DC3-8CCC-43B0-B4E1-5E0C0AE475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7" name="Line 1">
          <a:extLst>
            <a:ext uri="{FF2B5EF4-FFF2-40B4-BE49-F238E27FC236}">
              <a16:creationId xmlns:a16="http://schemas.microsoft.com/office/drawing/2014/main" id="{695AA2ED-FB1B-43E5-B035-8E4BDB2FE7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8" name="Line 1">
          <a:extLst>
            <a:ext uri="{FF2B5EF4-FFF2-40B4-BE49-F238E27FC236}">
              <a16:creationId xmlns:a16="http://schemas.microsoft.com/office/drawing/2014/main" id="{C6B02FA0-5511-48E8-B767-5B4070E006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69" name="Line 1">
          <a:extLst>
            <a:ext uri="{FF2B5EF4-FFF2-40B4-BE49-F238E27FC236}">
              <a16:creationId xmlns:a16="http://schemas.microsoft.com/office/drawing/2014/main" id="{66928AD9-0D9A-4095-97DD-A89E1F42EBC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0" name="Line 1">
          <a:extLst>
            <a:ext uri="{FF2B5EF4-FFF2-40B4-BE49-F238E27FC236}">
              <a16:creationId xmlns:a16="http://schemas.microsoft.com/office/drawing/2014/main" id="{4A54CE62-F597-4DDD-9AE1-70137AE4235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1" name="Line 1">
          <a:extLst>
            <a:ext uri="{FF2B5EF4-FFF2-40B4-BE49-F238E27FC236}">
              <a16:creationId xmlns:a16="http://schemas.microsoft.com/office/drawing/2014/main" id="{EC31ECFC-AC5D-4B98-A854-3A05A4FB4CC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2" name="Line 1">
          <a:extLst>
            <a:ext uri="{FF2B5EF4-FFF2-40B4-BE49-F238E27FC236}">
              <a16:creationId xmlns:a16="http://schemas.microsoft.com/office/drawing/2014/main" id="{06A696AC-20DB-43BB-B778-EAEE71DB41B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3" name="Line 1">
          <a:extLst>
            <a:ext uri="{FF2B5EF4-FFF2-40B4-BE49-F238E27FC236}">
              <a16:creationId xmlns:a16="http://schemas.microsoft.com/office/drawing/2014/main" id="{49127C7C-11AF-4D89-9C56-BEC7EBBF17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4" name="Line 1">
          <a:extLst>
            <a:ext uri="{FF2B5EF4-FFF2-40B4-BE49-F238E27FC236}">
              <a16:creationId xmlns:a16="http://schemas.microsoft.com/office/drawing/2014/main" id="{BDF019F9-3F4A-47EB-889E-B644C11E3F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5" name="Line 1">
          <a:extLst>
            <a:ext uri="{FF2B5EF4-FFF2-40B4-BE49-F238E27FC236}">
              <a16:creationId xmlns:a16="http://schemas.microsoft.com/office/drawing/2014/main" id="{B9BB5471-57CB-48C2-BB9D-CA25E95D305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6" name="Line 1">
          <a:extLst>
            <a:ext uri="{FF2B5EF4-FFF2-40B4-BE49-F238E27FC236}">
              <a16:creationId xmlns:a16="http://schemas.microsoft.com/office/drawing/2014/main" id="{FDDA9C9C-2BD6-45D5-8922-499EA4DB177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7" name="Line 1">
          <a:extLst>
            <a:ext uri="{FF2B5EF4-FFF2-40B4-BE49-F238E27FC236}">
              <a16:creationId xmlns:a16="http://schemas.microsoft.com/office/drawing/2014/main" id="{0CE0A067-9CA7-4A41-8026-EB06F1F019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8" name="Line 1">
          <a:extLst>
            <a:ext uri="{FF2B5EF4-FFF2-40B4-BE49-F238E27FC236}">
              <a16:creationId xmlns:a16="http://schemas.microsoft.com/office/drawing/2014/main" id="{0BCCFD0B-3D8B-4072-BA7B-17F5A250FD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9" name="Line 1">
          <a:extLst>
            <a:ext uri="{FF2B5EF4-FFF2-40B4-BE49-F238E27FC236}">
              <a16:creationId xmlns:a16="http://schemas.microsoft.com/office/drawing/2014/main" id="{DF484024-7EB6-41FF-8A44-D34B5BA51A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0" name="Line 1">
          <a:extLst>
            <a:ext uri="{FF2B5EF4-FFF2-40B4-BE49-F238E27FC236}">
              <a16:creationId xmlns:a16="http://schemas.microsoft.com/office/drawing/2014/main" id="{636F5DB8-8604-4247-B8F3-730DEE1807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1" name="Line 1">
          <a:extLst>
            <a:ext uri="{FF2B5EF4-FFF2-40B4-BE49-F238E27FC236}">
              <a16:creationId xmlns:a16="http://schemas.microsoft.com/office/drawing/2014/main" id="{CF426C26-85C5-4B9B-BC34-A1DA4D1297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2" name="Line 1">
          <a:extLst>
            <a:ext uri="{FF2B5EF4-FFF2-40B4-BE49-F238E27FC236}">
              <a16:creationId xmlns:a16="http://schemas.microsoft.com/office/drawing/2014/main" id="{2A1425D5-D3FD-4C9B-A9EA-E8344BDD00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3" name="Line 1">
          <a:extLst>
            <a:ext uri="{FF2B5EF4-FFF2-40B4-BE49-F238E27FC236}">
              <a16:creationId xmlns:a16="http://schemas.microsoft.com/office/drawing/2014/main" id="{AB58CF90-368F-47D0-AFB5-0348234D2D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4" name="Line 1">
          <a:extLst>
            <a:ext uri="{FF2B5EF4-FFF2-40B4-BE49-F238E27FC236}">
              <a16:creationId xmlns:a16="http://schemas.microsoft.com/office/drawing/2014/main" id="{FEB6FCB7-3375-4E65-B0FD-F99E85C32D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5" name="Line 1">
          <a:extLst>
            <a:ext uri="{FF2B5EF4-FFF2-40B4-BE49-F238E27FC236}">
              <a16:creationId xmlns:a16="http://schemas.microsoft.com/office/drawing/2014/main" id="{BF87B60F-833B-4C0A-82BD-6C5231E9B0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6" name="Line 1">
          <a:extLst>
            <a:ext uri="{FF2B5EF4-FFF2-40B4-BE49-F238E27FC236}">
              <a16:creationId xmlns:a16="http://schemas.microsoft.com/office/drawing/2014/main" id="{86FFD82A-638E-494F-A635-FF27A8C433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7" name="Line 1">
          <a:extLst>
            <a:ext uri="{FF2B5EF4-FFF2-40B4-BE49-F238E27FC236}">
              <a16:creationId xmlns:a16="http://schemas.microsoft.com/office/drawing/2014/main" id="{0C18FF87-2995-4BE1-9694-010929CFE2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8" name="Line 1">
          <a:extLst>
            <a:ext uri="{FF2B5EF4-FFF2-40B4-BE49-F238E27FC236}">
              <a16:creationId xmlns:a16="http://schemas.microsoft.com/office/drawing/2014/main" id="{2953647D-A344-4314-B8F1-89E705AE84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9" name="Line 1">
          <a:extLst>
            <a:ext uri="{FF2B5EF4-FFF2-40B4-BE49-F238E27FC236}">
              <a16:creationId xmlns:a16="http://schemas.microsoft.com/office/drawing/2014/main" id="{BC26ABD8-64E8-489B-A3B8-58FA9C8E00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0" name="Line 1">
          <a:extLst>
            <a:ext uri="{FF2B5EF4-FFF2-40B4-BE49-F238E27FC236}">
              <a16:creationId xmlns:a16="http://schemas.microsoft.com/office/drawing/2014/main" id="{79A79FA4-AB2F-483C-8ED5-11B2140858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1" name="Line 1">
          <a:extLst>
            <a:ext uri="{FF2B5EF4-FFF2-40B4-BE49-F238E27FC236}">
              <a16:creationId xmlns:a16="http://schemas.microsoft.com/office/drawing/2014/main" id="{4CC494C1-8874-4FA1-A746-99BF878DB4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2" name="Line 1">
          <a:extLst>
            <a:ext uri="{FF2B5EF4-FFF2-40B4-BE49-F238E27FC236}">
              <a16:creationId xmlns:a16="http://schemas.microsoft.com/office/drawing/2014/main" id="{7A1DACC5-2B00-45F5-826E-D6D52BCFFE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3" name="Line 1">
          <a:extLst>
            <a:ext uri="{FF2B5EF4-FFF2-40B4-BE49-F238E27FC236}">
              <a16:creationId xmlns:a16="http://schemas.microsoft.com/office/drawing/2014/main" id="{BFED0038-C56B-4AF2-9F91-5ED8135650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4" name="Line 1">
          <a:extLst>
            <a:ext uri="{FF2B5EF4-FFF2-40B4-BE49-F238E27FC236}">
              <a16:creationId xmlns:a16="http://schemas.microsoft.com/office/drawing/2014/main" id="{716C2115-E73C-4E55-B191-7F7AA78BA8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5" name="Line 1">
          <a:extLst>
            <a:ext uri="{FF2B5EF4-FFF2-40B4-BE49-F238E27FC236}">
              <a16:creationId xmlns:a16="http://schemas.microsoft.com/office/drawing/2014/main" id="{D2DEE94D-FDE6-46C6-953F-594B49E79A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6" name="Line 1">
          <a:extLst>
            <a:ext uri="{FF2B5EF4-FFF2-40B4-BE49-F238E27FC236}">
              <a16:creationId xmlns:a16="http://schemas.microsoft.com/office/drawing/2014/main" id="{D68A000A-5D82-408A-9016-07AAF5C67E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7" name="Line 1">
          <a:extLst>
            <a:ext uri="{FF2B5EF4-FFF2-40B4-BE49-F238E27FC236}">
              <a16:creationId xmlns:a16="http://schemas.microsoft.com/office/drawing/2014/main" id="{30D5C27F-DACF-46C3-9770-4B916D3B8C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8" name="Line 1">
          <a:extLst>
            <a:ext uri="{FF2B5EF4-FFF2-40B4-BE49-F238E27FC236}">
              <a16:creationId xmlns:a16="http://schemas.microsoft.com/office/drawing/2014/main" id="{8D115498-A77C-44C1-A6CD-1730096DDC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99" name="Line 1">
          <a:extLst>
            <a:ext uri="{FF2B5EF4-FFF2-40B4-BE49-F238E27FC236}">
              <a16:creationId xmlns:a16="http://schemas.microsoft.com/office/drawing/2014/main" id="{179752C9-F1D7-4E54-94CF-F71B4176D32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0" name="Line 1">
          <a:extLst>
            <a:ext uri="{FF2B5EF4-FFF2-40B4-BE49-F238E27FC236}">
              <a16:creationId xmlns:a16="http://schemas.microsoft.com/office/drawing/2014/main" id="{535706E1-0D23-42F0-BAA9-C588B92A18E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1" name="Line 1">
          <a:extLst>
            <a:ext uri="{FF2B5EF4-FFF2-40B4-BE49-F238E27FC236}">
              <a16:creationId xmlns:a16="http://schemas.microsoft.com/office/drawing/2014/main" id="{2F0F1877-A420-4525-AC02-DC3B7F590C8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2" name="Line 1">
          <a:extLst>
            <a:ext uri="{FF2B5EF4-FFF2-40B4-BE49-F238E27FC236}">
              <a16:creationId xmlns:a16="http://schemas.microsoft.com/office/drawing/2014/main" id="{9017B85D-9E35-491D-857F-DF8DCBA5B9D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3" name="Line 1">
          <a:extLst>
            <a:ext uri="{FF2B5EF4-FFF2-40B4-BE49-F238E27FC236}">
              <a16:creationId xmlns:a16="http://schemas.microsoft.com/office/drawing/2014/main" id="{B109D210-420A-4B81-8064-67DD8B7A5F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4" name="Line 1">
          <a:extLst>
            <a:ext uri="{FF2B5EF4-FFF2-40B4-BE49-F238E27FC236}">
              <a16:creationId xmlns:a16="http://schemas.microsoft.com/office/drawing/2014/main" id="{739260AD-627A-435D-8C2C-DD032B6277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5" name="Line 1">
          <a:extLst>
            <a:ext uri="{FF2B5EF4-FFF2-40B4-BE49-F238E27FC236}">
              <a16:creationId xmlns:a16="http://schemas.microsoft.com/office/drawing/2014/main" id="{49ACF9B5-AEC0-4DB8-AA92-2A67F83EE96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6" name="Line 1">
          <a:extLst>
            <a:ext uri="{FF2B5EF4-FFF2-40B4-BE49-F238E27FC236}">
              <a16:creationId xmlns:a16="http://schemas.microsoft.com/office/drawing/2014/main" id="{D93A1C18-CE0A-42BD-9EB1-B07E69B1DEC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7" name="Line 1">
          <a:extLst>
            <a:ext uri="{FF2B5EF4-FFF2-40B4-BE49-F238E27FC236}">
              <a16:creationId xmlns:a16="http://schemas.microsoft.com/office/drawing/2014/main" id="{6558326D-4544-47EE-ACC6-3831B63680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8" name="Line 1">
          <a:extLst>
            <a:ext uri="{FF2B5EF4-FFF2-40B4-BE49-F238E27FC236}">
              <a16:creationId xmlns:a16="http://schemas.microsoft.com/office/drawing/2014/main" id="{AE96F3D7-58A6-4424-AC62-41F063D8C4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9" name="Line 1">
          <a:extLst>
            <a:ext uri="{FF2B5EF4-FFF2-40B4-BE49-F238E27FC236}">
              <a16:creationId xmlns:a16="http://schemas.microsoft.com/office/drawing/2014/main" id="{9ED63546-1707-4184-93DF-6DBE4B6318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0" name="Line 1">
          <a:extLst>
            <a:ext uri="{FF2B5EF4-FFF2-40B4-BE49-F238E27FC236}">
              <a16:creationId xmlns:a16="http://schemas.microsoft.com/office/drawing/2014/main" id="{F37A3002-DABA-4445-9FDA-4F4BD73C04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1" name="Line 1">
          <a:extLst>
            <a:ext uri="{FF2B5EF4-FFF2-40B4-BE49-F238E27FC236}">
              <a16:creationId xmlns:a16="http://schemas.microsoft.com/office/drawing/2014/main" id="{414FC9F0-708D-4C90-92E2-2CC60FFE4A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2" name="Line 1">
          <a:extLst>
            <a:ext uri="{FF2B5EF4-FFF2-40B4-BE49-F238E27FC236}">
              <a16:creationId xmlns:a16="http://schemas.microsoft.com/office/drawing/2014/main" id="{2137C445-2B5E-498F-9FCE-E6B3CD16D2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3" name="Line 1">
          <a:extLst>
            <a:ext uri="{FF2B5EF4-FFF2-40B4-BE49-F238E27FC236}">
              <a16:creationId xmlns:a16="http://schemas.microsoft.com/office/drawing/2014/main" id="{86208618-C8EF-487B-A795-15302E9E89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4" name="Line 1">
          <a:extLst>
            <a:ext uri="{FF2B5EF4-FFF2-40B4-BE49-F238E27FC236}">
              <a16:creationId xmlns:a16="http://schemas.microsoft.com/office/drawing/2014/main" id="{BECA257B-B0A0-4B06-B4AF-A0E9B1730D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5" name="Line 1">
          <a:extLst>
            <a:ext uri="{FF2B5EF4-FFF2-40B4-BE49-F238E27FC236}">
              <a16:creationId xmlns:a16="http://schemas.microsoft.com/office/drawing/2014/main" id="{D61EE139-F86A-4DA7-90A3-F0AFF9081E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6" name="Line 1">
          <a:extLst>
            <a:ext uri="{FF2B5EF4-FFF2-40B4-BE49-F238E27FC236}">
              <a16:creationId xmlns:a16="http://schemas.microsoft.com/office/drawing/2014/main" id="{58DE3A35-B889-4F3A-BFF2-B3BD0EEF67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7" name="Line 1">
          <a:extLst>
            <a:ext uri="{FF2B5EF4-FFF2-40B4-BE49-F238E27FC236}">
              <a16:creationId xmlns:a16="http://schemas.microsoft.com/office/drawing/2014/main" id="{5FDD741B-C277-4172-8472-3099429894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8" name="Line 1">
          <a:extLst>
            <a:ext uri="{FF2B5EF4-FFF2-40B4-BE49-F238E27FC236}">
              <a16:creationId xmlns:a16="http://schemas.microsoft.com/office/drawing/2014/main" id="{DBC0A72D-3D24-46C8-942B-03B8E044B0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9" name="Line 1">
          <a:extLst>
            <a:ext uri="{FF2B5EF4-FFF2-40B4-BE49-F238E27FC236}">
              <a16:creationId xmlns:a16="http://schemas.microsoft.com/office/drawing/2014/main" id="{BE9EE5D4-C3DD-4305-BEFD-07176C731D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0" name="Line 1">
          <a:extLst>
            <a:ext uri="{FF2B5EF4-FFF2-40B4-BE49-F238E27FC236}">
              <a16:creationId xmlns:a16="http://schemas.microsoft.com/office/drawing/2014/main" id="{09894EBE-4AAC-4FA4-BA96-47293D3D6A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1" name="Line 1">
          <a:extLst>
            <a:ext uri="{FF2B5EF4-FFF2-40B4-BE49-F238E27FC236}">
              <a16:creationId xmlns:a16="http://schemas.microsoft.com/office/drawing/2014/main" id="{CE9CADEE-D06F-4BCE-B8E3-24BF3E47C5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2" name="Line 1">
          <a:extLst>
            <a:ext uri="{FF2B5EF4-FFF2-40B4-BE49-F238E27FC236}">
              <a16:creationId xmlns:a16="http://schemas.microsoft.com/office/drawing/2014/main" id="{A111EFC3-DA84-49FA-BC55-284E4801E0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3" name="Line 1">
          <a:extLst>
            <a:ext uri="{FF2B5EF4-FFF2-40B4-BE49-F238E27FC236}">
              <a16:creationId xmlns:a16="http://schemas.microsoft.com/office/drawing/2014/main" id="{147C5CC0-5743-414F-A526-4D7AE2060E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4" name="Line 1">
          <a:extLst>
            <a:ext uri="{FF2B5EF4-FFF2-40B4-BE49-F238E27FC236}">
              <a16:creationId xmlns:a16="http://schemas.microsoft.com/office/drawing/2014/main" id="{DDDD8CDD-E1CB-4DD0-B3D8-50A45DF330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5" name="Line 1">
          <a:extLst>
            <a:ext uri="{FF2B5EF4-FFF2-40B4-BE49-F238E27FC236}">
              <a16:creationId xmlns:a16="http://schemas.microsoft.com/office/drawing/2014/main" id="{59148777-6B98-4E2E-8F42-794D83AE77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6" name="Line 1">
          <a:extLst>
            <a:ext uri="{FF2B5EF4-FFF2-40B4-BE49-F238E27FC236}">
              <a16:creationId xmlns:a16="http://schemas.microsoft.com/office/drawing/2014/main" id="{79F60A56-6356-44E5-B824-C0B1BF5CAB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7" name="Line 1">
          <a:extLst>
            <a:ext uri="{FF2B5EF4-FFF2-40B4-BE49-F238E27FC236}">
              <a16:creationId xmlns:a16="http://schemas.microsoft.com/office/drawing/2014/main" id="{02EAD4E3-A649-4D9E-AF3C-901E188011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8" name="Line 1">
          <a:extLst>
            <a:ext uri="{FF2B5EF4-FFF2-40B4-BE49-F238E27FC236}">
              <a16:creationId xmlns:a16="http://schemas.microsoft.com/office/drawing/2014/main" id="{D860F93F-4B64-4474-88C2-394B1E5B91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29" name="Line 1">
          <a:extLst>
            <a:ext uri="{FF2B5EF4-FFF2-40B4-BE49-F238E27FC236}">
              <a16:creationId xmlns:a16="http://schemas.microsoft.com/office/drawing/2014/main" id="{ADABAD5C-FC83-4635-A7DE-12CDDDD2F68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0" name="Line 1">
          <a:extLst>
            <a:ext uri="{FF2B5EF4-FFF2-40B4-BE49-F238E27FC236}">
              <a16:creationId xmlns:a16="http://schemas.microsoft.com/office/drawing/2014/main" id="{67D57080-849D-40FB-AE2D-A93B1DCAB0C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1" name="Line 1">
          <a:extLst>
            <a:ext uri="{FF2B5EF4-FFF2-40B4-BE49-F238E27FC236}">
              <a16:creationId xmlns:a16="http://schemas.microsoft.com/office/drawing/2014/main" id="{0C4FDA84-CB72-4C67-B4FA-8889A299144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2" name="Line 1">
          <a:extLst>
            <a:ext uri="{FF2B5EF4-FFF2-40B4-BE49-F238E27FC236}">
              <a16:creationId xmlns:a16="http://schemas.microsoft.com/office/drawing/2014/main" id="{298EA84B-A43F-428C-A289-E8535F99EB0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3" name="Line 1">
          <a:extLst>
            <a:ext uri="{FF2B5EF4-FFF2-40B4-BE49-F238E27FC236}">
              <a16:creationId xmlns:a16="http://schemas.microsoft.com/office/drawing/2014/main" id="{59050FD7-299D-48D3-A69F-DB67D062DA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4" name="Line 1">
          <a:extLst>
            <a:ext uri="{FF2B5EF4-FFF2-40B4-BE49-F238E27FC236}">
              <a16:creationId xmlns:a16="http://schemas.microsoft.com/office/drawing/2014/main" id="{9A2D67BF-ACBE-4784-B1ED-A5F48E7942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5" name="Line 1">
          <a:extLst>
            <a:ext uri="{FF2B5EF4-FFF2-40B4-BE49-F238E27FC236}">
              <a16:creationId xmlns:a16="http://schemas.microsoft.com/office/drawing/2014/main" id="{A4E3670E-6D4D-4DF2-851D-48969DD049C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6" name="Line 1">
          <a:extLst>
            <a:ext uri="{FF2B5EF4-FFF2-40B4-BE49-F238E27FC236}">
              <a16:creationId xmlns:a16="http://schemas.microsoft.com/office/drawing/2014/main" id="{BEB36FC9-2D17-4707-A68E-864D0415EFD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7" name="Line 1">
          <a:extLst>
            <a:ext uri="{FF2B5EF4-FFF2-40B4-BE49-F238E27FC236}">
              <a16:creationId xmlns:a16="http://schemas.microsoft.com/office/drawing/2014/main" id="{09A52705-0BE5-47C0-A615-64A9F6B49E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8" name="Line 1">
          <a:extLst>
            <a:ext uri="{FF2B5EF4-FFF2-40B4-BE49-F238E27FC236}">
              <a16:creationId xmlns:a16="http://schemas.microsoft.com/office/drawing/2014/main" id="{BA056DF6-62E2-4A93-8002-8E1542B197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9" name="Line 1">
          <a:extLst>
            <a:ext uri="{FF2B5EF4-FFF2-40B4-BE49-F238E27FC236}">
              <a16:creationId xmlns:a16="http://schemas.microsoft.com/office/drawing/2014/main" id="{7DC44C64-950A-464D-B9E4-8DF160A25B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0" name="Line 1">
          <a:extLst>
            <a:ext uri="{FF2B5EF4-FFF2-40B4-BE49-F238E27FC236}">
              <a16:creationId xmlns:a16="http://schemas.microsoft.com/office/drawing/2014/main" id="{DED16D3A-1F59-498D-9D6E-A2A55AE586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1" name="Line 1">
          <a:extLst>
            <a:ext uri="{FF2B5EF4-FFF2-40B4-BE49-F238E27FC236}">
              <a16:creationId xmlns:a16="http://schemas.microsoft.com/office/drawing/2014/main" id="{00BEFFB6-52D1-42B5-BE69-D80BCC268C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2" name="Line 1">
          <a:extLst>
            <a:ext uri="{FF2B5EF4-FFF2-40B4-BE49-F238E27FC236}">
              <a16:creationId xmlns:a16="http://schemas.microsoft.com/office/drawing/2014/main" id="{54404B3D-BCB0-4131-98C6-6A1219E762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3" name="Line 1">
          <a:extLst>
            <a:ext uri="{FF2B5EF4-FFF2-40B4-BE49-F238E27FC236}">
              <a16:creationId xmlns:a16="http://schemas.microsoft.com/office/drawing/2014/main" id="{ED6E24E4-9B85-41C2-BBCF-B0033A72AD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4" name="Line 1">
          <a:extLst>
            <a:ext uri="{FF2B5EF4-FFF2-40B4-BE49-F238E27FC236}">
              <a16:creationId xmlns:a16="http://schemas.microsoft.com/office/drawing/2014/main" id="{5B8C54A4-B825-4BE5-B247-DE871C7DE1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5" name="Line 1">
          <a:extLst>
            <a:ext uri="{FF2B5EF4-FFF2-40B4-BE49-F238E27FC236}">
              <a16:creationId xmlns:a16="http://schemas.microsoft.com/office/drawing/2014/main" id="{9CBB6D22-B0B4-415E-BF53-0DC9770D30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6" name="Line 1">
          <a:extLst>
            <a:ext uri="{FF2B5EF4-FFF2-40B4-BE49-F238E27FC236}">
              <a16:creationId xmlns:a16="http://schemas.microsoft.com/office/drawing/2014/main" id="{8262832A-910E-431C-902B-B1386AAB67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7" name="Line 1">
          <a:extLst>
            <a:ext uri="{FF2B5EF4-FFF2-40B4-BE49-F238E27FC236}">
              <a16:creationId xmlns:a16="http://schemas.microsoft.com/office/drawing/2014/main" id="{DECBD7EF-4A03-4420-8095-1C1E4D3018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8" name="Line 1">
          <a:extLst>
            <a:ext uri="{FF2B5EF4-FFF2-40B4-BE49-F238E27FC236}">
              <a16:creationId xmlns:a16="http://schemas.microsoft.com/office/drawing/2014/main" id="{21B662C1-A56B-4644-A701-68482144D6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9" name="Line 1">
          <a:extLst>
            <a:ext uri="{FF2B5EF4-FFF2-40B4-BE49-F238E27FC236}">
              <a16:creationId xmlns:a16="http://schemas.microsoft.com/office/drawing/2014/main" id="{6EDBAE68-A2BD-40EB-898E-E8A63173A9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0" name="Line 1">
          <a:extLst>
            <a:ext uri="{FF2B5EF4-FFF2-40B4-BE49-F238E27FC236}">
              <a16:creationId xmlns:a16="http://schemas.microsoft.com/office/drawing/2014/main" id="{3C9C899B-23AD-4284-9F1F-64C694A878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1" name="Line 1">
          <a:extLst>
            <a:ext uri="{FF2B5EF4-FFF2-40B4-BE49-F238E27FC236}">
              <a16:creationId xmlns:a16="http://schemas.microsoft.com/office/drawing/2014/main" id="{60401A7A-FFD5-4420-93CD-BA0AC168D6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2" name="Line 1">
          <a:extLst>
            <a:ext uri="{FF2B5EF4-FFF2-40B4-BE49-F238E27FC236}">
              <a16:creationId xmlns:a16="http://schemas.microsoft.com/office/drawing/2014/main" id="{08228EB9-BA6A-4034-9150-3255A54A93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3" name="Line 1">
          <a:extLst>
            <a:ext uri="{FF2B5EF4-FFF2-40B4-BE49-F238E27FC236}">
              <a16:creationId xmlns:a16="http://schemas.microsoft.com/office/drawing/2014/main" id="{E291A62B-C331-4BA1-B052-ABF321C6F0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4" name="Line 1">
          <a:extLst>
            <a:ext uri="{FF2B5EF4-FFF2-40B4-BE49-F238E27FC236}">
              <a16:creationId xmlns:a16="http://schemas.microsoft.com/office/drawing/2014/main" id="{82C65EF1-FBD5-4809-B526-1B5368B4C2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5" name="Line 1">
          <a:extLst>
            <a:ext uri="{FF2B5EF4-FFF2-40B4-BE49-F238E27FC236}">
              <a16:creationId xmlns:a16="http://schemas.microsoft.com/office/drawing/2014/main" id="{B92DE560-2186-47EA-AFD7-AD391B32F9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6" name="Line 1">
          <a:extLst>
            <a:ext uri="{FF2B5EF4-FFF2-40B4-BE49-F238E27FC236}">
              <a16:creationId xmlns:a16="http://schemas.microsoft.com/office/drawing/2014/main" id="{6C590EA7-8247-4D0B-8444-0FE6D3C60D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7" name="Line 1">
          <a:extLst>
            <a:ext uri="{FF2B5EF4-FFF2-40B4-BE49-F238E27FC236}">
              <a16:creationId xmlns:a16="http://schemas.microsoft.com/office/drawing/2014/main" id="{8E19E44D-BF1C-4279-A80B-625CE4BC87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8" name="Line 1">
          <a:extLst>
            <a:ext uri="{FF2B5EF4-FFF2-40B4-BE49-F238E27FC236}">
              <a16:creationId xmlns:a16="http://schemas.microsoft.com/office/drawing/2014/main" id="{59F25B33-3B03-43C5-8033-3D222EBE37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59" name="Line 1">
          <a:extLst>
            <a:ext uri="{FF2B5EF4-FFF2-40B4-BE49-F238E27FC236}">
              <a16:creationId xmlns:a16="http://schemas.microsoft.com/office/drawing/2014/main" id="{6438CC6C-06F2-48C7-BDE0-2D8D5BA33B0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0" name="Line 1">
          <a:extLst>
            <a:ext uri="{FF2B5EF4-FFF2-40B4-BE49-F238E27FC236}">
              <a16:creationId xmlns:a16="http://schemas.microsoft.com/office/drawing/2014/main" id="{1C80395E-F54B-47A3-B536-B16FF6E622E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1" name="Line 1">
          <a:extLst>
            <a:ext uri="{FF2B5EF4-FFF2-40B4-BE49-F238E27FC236}">
              <a16:creationId xmlns:a16="http://schemas.microsoft.com/office/drawing/2014/main" id="{01CFE079-C363-4D88-AD12-1356E74D6D9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2" name="Line 1">
          <a:extLst>
            <a:ext uri="{FF2B5EF4-FFF2-40B4-BE49-F238E27FC236}">
              <a16:creationId xmlns:a16="http://schemas.microsoft.com/office/drawing/2014/main" id="{B3E74451-F91C-4E88-A3FE-2B36FFA708F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3" name="Line 1">
          <a:extLst>
            <a:ext uri="{FF2B5EF4-FFF2-40B4-BE49-F238E27FC236}">
              <a16:creationId xmlns:a16="http://schemas.microsoft.com/office/drawing/2014/main" id="{0C8924CE-FA14-4F71-A0BC-C670D6320F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4" name="Line 1">
          <a:extLst>
            <a:ext uri="{FF2B5EF4-FFF2-40B4-BE49-F238E27FC236}">
              <a16:creationId xmlns:a16="http://schemas.microsoft.com/office/drawing/2014/main" id="{037F9884-CDE0-4CE6-810A-E2ADADEDC7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5" name="Line 1">
          <a:extLst>
            <a:ext uri="{FF2B5EF4-FFF2-40B4-BE49-F238E27FC236}">
              <a16:creationId xmlns:a16="http://schemas.microsoft.com/office/drawing/2014/main" id="{8AAFFDF3-34B4-4E8D-A73F-4D7631C41D3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6" name="Line 1">
          <a:extLst>
            <a:ext uri="{FF2B5EF4-FFF2-40B4-BE49-F238E27FC236}">
              <a16:creationId xmlns:a16="http://schemas.microsoft.com/office/drawing/2014/main" id="{D55FEC7A-DE61-45E3-BA2F-FD42278A869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7" name="Line 1">
          <a:extLst>
            <a:ext uri="{FF2B5EF4-FFF2-40B4-BE49-F238E27FC236}">
              <a16:creationId xmlns:a16="http://schemas.microsoft.com/office/drawing/2014/main" id="{01BDEBCD-F899-4936-A521-36617AF45F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8" name="Line 1">
          <a:extLst>
            <a:ext uri="{FF2B5EF4-FFF2-40B4-BE49-F238E27FC236}">
              <a16:creationId xmlns:a16="http://schemas.microsoft.com/office/drawing/2014/main" id="{4C40C8C9-07BB-4EB6-8B2F-9AD916C284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9" name="Line 1">
          <a:extLst>
            <a:ext uri="{FF2B5EF4-FFF2-40B4-BE49-F238E27FC236}">
              <a16:creationId xmlns:a16="http://schemas.microsoft.com/office/drawing/2014/main" id="{BA66FBE0-8953-47F9-A2CE-1FBCFC9B3F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0" name="Line 1">
          <a:extLst>
            <a:ext uri="{FF2B5EF4-FFF2-40B4-BE49-F238E27FC236}">
              <a16:creationId xmlns:a16="http://schemas.microsoft.com/office/drawing/2014/main" id="{7FA7C70F-307A-45FA-AD30-D5FAC12B21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1" name="Line 1">
          <a:extLst>
            <a:ext uri="{FF2B5EF4-FFF2-40B4-BE49-F238E27FC236}">
              <a16:creationId xmlns:a16="http://schemas.microsoft.com/office/drawing/2014/main" id="{A79FCBF9-6915-4F82-A488-9214608942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2" name="Line 1">
          <a:extLst>
            <a:ext uri="{FF2B5EF4-FFF2-40B4-BE49-F238E27FC236}">
              <a16:creationId xmlns:a16="http://schemas.microsoft.com/office/drawing/2014/main" id="{7807F3BC-1DD4-45C8-8022-E0DA294CF7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3" name="Line 1">
          <a:extLst>
            <a:ext uri="{FF2B5EF4-FFF2-40B4-BE49-F238E27FC236}">
              <a16:creationId xmlns:a16="http://schemas.microsoft.com/office/drawing/2014/main" id="{5CF356B6-40F9-4CCF-905B-C779AA4583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4" name="Line 1">
          <a:extLst>
            <a:ext uri="{FF2B5EF4-FFF2-40B4-BE49-F238E27FC236}">
              <a16:creationId xmlns:a16="http://schemas.microsoft.com/office/drawing/2014/main" id="{CDDC5092-BAAE-46EA-9CE9-035D298E19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5" name="Line 1">
          <a:extLst>
            <a:ext uri="{FF2B5EF4-FFF2-40B4-BE49-F238E27FC236}">
              <a16:creationId xmlns:a16="http://schemas.microsoft.com/office/drawing/2014/main" id="{CB7E0D25-621F-4AA0-931E-B23802897A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6" name="Line 1">
          <a:extLst>
            <a:ext uri="{FF2B5EF4-FFF2-40B4-BE49-F238E27FC236}">
              <a16:creationId xmlns:a16="http://schemas.microsoft.com/office/drawing/2014/main" id="{63260C6A-72AE-41FA-A240-CDA1392F15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7" name="Line 1">
          <a:extLst>
            <a:ext uri="{FF2B5EF4-FFF2-40B4-BE49-F238E27FC236}">
              <a16:creationId xmlns:a16="http://schemas.microsoft.com/office/drawing/2014/main" id="{7156E68F-7035-4D25-A49B-F6CD60FAC7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8" name="Line 1">
          <a:extLst>
            <a:ext uri="{FF2B5EF4-FFF2-40B4-BE49-F238E27FC236}">
              <a16:creationId xmlns:a16="http://schemas.microsoft.com/office/drawing/2014/main" id="{AC5AB609-F6BC-4653-9880-8120F859AA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9" name="Line 1">
          <a:extLst>
            <a:ext uri="{FF2B5EF4-FFF2-40B4-BE49-F238E27FC236}">
              <a16:creationId xmlns:a16="http://schemas.microsoft.com/office/drawing/2014/main" id="{AE0A14EF-C7EF-485F-AC6F-8BEBB0D91A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0" name="Line 1">
          <a:extLst>
            <a:ext uri="{FF2B5EF4-FFF2-40B4-BE49-F238E27FC236}">
              <a16:creationId xmlns:a16="http://schemas.microsoft.com/office/drawing/2014/main" id="{71B7D737-E50B-4064-84C8-5AC9D5EFB5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1" name="Line 1">
          <a:extLst>
            <a:ext uri="{FF2B5EF4-FFF2-40B4-BE49-F238E27FC236}">
              <a16:creationId xmlns:a16="http://schemas.microsoft.com/office/drawing/2014/main" id="{64BE25F9-0E2D-4E5C-9A97-1CA67959EB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2" name="Line 1">
          <a:extLst>
            <a:ext uri="{FF2B5EF4-FFF2-40B4-BE49-F238E27FC236}">
              <a16:creationId xmlns:a16="http://schemas.microsoft.com/office/drawing/2014/main" id="{D2D27480-995F-4354-9ECE-EC465DAA27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3" name="Line 1">
          <a:extLst>
            <a:ext uri="{FF2B5EF4-FFF2-40B4-BE49-F238E27FC236}">
              <a16:creationId xmlns:a16="http://schemas.microsoft.com/office/drawing/2014/main" id="{107D1B0C-440B-424C-8A2E-00B3D8E387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4" name="Line 1">
          <a:extLst>
            <a:ext uri="{FF2B5EF4-FFF2-40B4-BE49-F238E27FC236}">
              <a16:creationId xmlns:a16="http://schemas.microsoft.com/office/drawing/2014/main" id="{CE3E7EBB-C022-4E7A-9A54-D29264EB4A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5" name="Line 1">
          <a:extLst>
            <a:ext uri="{FF2B5EF4-FFF2-40B4-BE49-F238E27FC236}">
              <a16:creationId xmlns:a16="http://schemas.microsoft.com/office/drawing/2014/main" id="{E8FC3811-2908-458B-BDFE-4FDBB23CF1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6" name="Line 1">
          <a:extLst>
            <a:ext uri="{FF2B5EF4-FFF2-40B4-BE49-F238E27FC236}">
              <a16:creationId xmlns:a16="http://schemas.microsoft.com/office/drawing/2014/main" id="{37461A9C-2390-4C00-9B30-FCDE01DDB1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7" name="Line 1">
          <a:extLst>
            <a:ext uri="{FF2B5EF4-FFF2-40B4-BE49-F238E27FC236}">
              <a16:creationId xmlns:a16="http://schemas.microsoft.com/office/drawing/2014/main" id="{5EBA2090-D00F-44A8-9547-AFF01D0AFB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8" name="Line 1">
          <a:extLst>
            <a:ext uri="{FF2B5EF4-FFF2-40B4-BE49-F238E27FC236}">
              <a16:creationId xmlns:a16="http://schemas.microsoft.com/office/drawing/2014/main" id="{22410C75-D106-43B2-8E98-B759EEE2A3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89" name="Line 1">
          <a:extLst>
            <a:ext uri="{FF2B5EF4-FFF2-40B4-BE49-F238E27FC236}">
              <a16:creationId xmlns:a16="http://schemas.microsoft.com/office/drawing/2014/main" id="{253B3805-7039-4328-A111-7885A77E038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0" name="Line 1">
          <a:extLst>
            <a:ext uri="{FF2B5EF4-FFF2-40B4-BE49-F238E27FC236}">
              <a16:creationId xmlns:a16="http://schemas.microsoft.com/office/drawing/2014/main" id="{FEAB843A-EE96-4A28-B77F-9254B71E46D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1" name="Line 1">
          <a:extLst>
            <a:ext uri="{FF2B5EF4-FFF2-40B4-BE49-F238E27FC236}">
              <a16:creationId xmlns:a16="http://schemas.microsoft.com/office/drawing/2014/main" id="{70ECD3B4-5FF1-4299-B15B-790B3F64E80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2" name="Line 1">
          <a:extLst>
            <a:ext uri="{FF2B5EF4-FFF2-40B4-BE49-F238E27FC236}">
              <a16:creationId xmlns:a16="http://schemas.microsoft.com/office/drawing/2014/main" id="{A60DD027-CEFA-4FCE-8D15-5EACABB690E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3" name="Line 1">
          <a:extLst>
            <a:ext uri="{FF2B5EF4-FFF2-40B4-BE49-F238E27FC236}">
              <a16:creationId xmlns:a16="http://schemas.microsoft.com/office/drawing/2014/main" id="{0F833077-0CE1-4C66-9172-0A73AA7595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4" name="Line 1">
          <a:extLst>
            <a:ext uri="{FF2B5EF4-FFF2-40B4-BE49-F238E27FC236}">
              <a16:creationId xmlns:a16="http://schemas.microsoft.com/office/drawing/2014/main" id="{FA0097F9-AE50-491A-9897-91CC26373F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5" name="Line 1">
          <a:extLst>
            <a:ext uri="{FF2B5EF4-FFF2-40B4-BE49-F238E27FC236}">
              <a16:creationId xmlns:a16="http://schemas.microsoft.com/office/drawing/2014/main" id="{1A2E4829-2652-4726-943A-C830E335D90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6" name="Line 1">
          <a:extLst>
            <a:ext uri="{FF2B5EF4-FFF2-40B4-BE49-F238E27FC236}">
              <a16:creationId xmlns:a16="http://schemas.microsoft.com/office/drawing/2014/main" id="{DF5DD1FE-03CF-4EA1-B84F-1E3708C77E4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7" name="Line 1">
          <a:extLst>
            <a:ext uri="{FF2B5EF4-FFF2-40B4-BE49-F238E27FC236}">
              <a16:creationId xmlns:a16="http://schemas.microsoft.com/office/drawing/2014/main" id="{A2B53CDC-1118-48C3-A34C-893BD8665E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8" name="Line 1">
          <a:extLst>
            <a:ext uri="{FF2B5EF4-FFF2-40B4-BE49-F238E27FC236}">
              <a16:creationId xmlns:a16="http://schemas.microsoft.com/office/drawing/2014/main" id="{34DE02C3-97CF-4AB2-9E80-DF5287F92F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9" name="Line 1">
          <a:extLst>
            <a:ext uri="{FF2B5EF4-FFF2-40B4-BE49-F238E27FC236}">
              <a16:creationId xmlns:a16="http://schemas.microsoft.com/office/drawing/2014/main" id="{C9480B84-FD4F-49AF-86A5-A0E2EEDB7A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0" name="Line 1">
          <a:extLst>
            <a:ext uri="{FF2B5EF4-FFF2-40B4-BE49-F238E27FC236}">
              <a16:creationId xmlns:a16="http://schemas.microsoft.com/office/drawing/2014/main" id="{19A0B3D1-C7DC-4AA4-847D-8A3BD2F964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1" name="Line 1">
          <a:extLst>
            <a:ext uri="{FF2B5EF4-FFF2-40B4-BE49-F238E27FC236}">
              <a16:creationId xmlns:a16="http://schemas.microsoft.com/office/drawing/2014/main" id="{C8547127-17AA-4FAB-B24A-B1293520EA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2" name="Line 1">
          <a:extLst>
            <a:ext uri="{FF2B5EF4-FFF2-40B4-BE49-F238E27FC236}">
              <a16:creationId xmlns:a16="http://schemas.microsoft.com/office/drawing/2014/main" id="{47636AFA-DA39-43A9-8113-65CB624951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3" name="Line 1">
          <a:extLst>
            <a:ext uri="{FF2B5EF4-FFF2-40B4-BE49-F238E27FC236}">
              <a16:creationId xmlns:a16="http://schemas.microsoft.com/office/drawing/2014/main" id="{17778C81-7BC5-42CB-9D20-56C7EFDB4B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4" name="Line 1">
          <a:extLst>
            <a:ext uri="{FF2B5EF4-FFF2-40B4-BE49-F238E27FC236}">
              <a16:creationId xmlns:a16="http://schemas.microsoft.com/office/drawing/2014/main" id="{E6C80390-0093-4A55-BB6F-D6CB7D6F58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5" name="Line 1">
          <a:extLst>
            <a:ext uri="{FF2B5EF4-FFF2-40B4-BE49-F238E27FC236}">
              <a16:creationId xmlns:a16="http://schemas.microsoft.com/office/drawing/2014/main" id="{1913F597-0CBB-4927-AA2A-A332A9D6AF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6" name="Line 1">
          <a:extLst>
            <a:ext uri="{FF2B5EF4-FFF2-40B4-BE49-F238E27FC236}">
              <a16:creationId xmlns:a16="http://schemas.microsoft.com/office/drawing/2014/main" id="{9C72EDEF-DB01-4A8F-A8DE-A23A22E0B7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7" name="Line 1">
          <a:extLst>
            <a:ext uri="{FF2B5EF4-FFF2-40B4-BE49-F238E27FC236}">
              <a16:creationId xmlns:a16="http://schemas.microsoft.com/office/drawing/2014/main" id="{51741C80-80EC-4CED-850E-0F2FE8F281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8" name="Line 1">
          <a:extLst>
            <a:ext uri="{FF2B5EF4-FFF2-40B4-BE49-F238E27FC236}">
              <a16:creationId xmlns:a16="http://schemas.microsoft.com/office/drawing/2014/main" id="{6E8EFD18-000F-47A4-AF5E-4A7A077D50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9" name="Line 1">
          <a:extLst>
            <a:ext uri="{FF2B5EF4-FFF2-40B4-BE49-F238E27FC236}">
              <a16:creationId xmlns:a16="http://schemas.microsoft.com/office/drawing/2014/main" id="{BFABCE22-AB45-4B5A-B141-6A016A5719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0" name="Line 1">
          <a:extLst>
            <a:ext uri="{FF2B5EF4-FFF2-40B4-BE49-F238E27FC236}">
              <a16:creationId xmlns:a16="http://schemas.microsoft.com/office/drawing/2014/main" id="{F3297CD5-8EF5-47D8-A824-00ED436F84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1" name="Line 1">
          <a:extLst>
            <a:ext uri="{FF2B5EF4-FFF2-40B4-BE49-F238E27FC236}">
              <a16:creationId xmlns:a16="http://schemas.microsoft.com/office/drawing/2014/main" id="{277C2428-B04D-49E8-86CD-4267D254B5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2" name="Line 1">
          <a:extLst>
            <a:ext uri="{FF2B5EF4-FFF2-40B4-BE49-F238E27FC236}">
              <a16:creationId xmlns:a16="http://schemas.microsoft.com/office/drawing/2014/main" id="{75F47A13-F3E7-4EF8-B992-5AA83DFF53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3" name="Line 1">
          <a:extLst>
            <a:ext uri="{FF2B5EF4-FFF2-40B4-BE49-F238E27FC236}">
              <a16:creationId xmlns:a16="http://schemas.microsoft.com/office/drawing/2014/main" id="{560C9012-FE6A-42A0-9A0F-8180FEC122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4" name="Line 1">
          <a:extLst>
            <a:ext uri="{FF2B5EF4-FFF2-40B4-BE49-F238E27FC236}">
              <a16:creationId xmlns:a16="http://schemas.microsoft.com/office/drawing/2014/main" id="{DC242810-8027-486C-B510-9D8E4E3DEC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5" name="Line 1">
          <a:extLst>
            <a:ext uri="{FF2B5EF4-FFF2-40B4-BE49-F238E27FC236}">
              <a16:creationId xmlns:a16="http://schemas.microsoft.com/office/drawing/2014/main" id="{2474FC71-8CB4-49F6-9C33-923A349EFA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6" name="Line 1">
          <a:extLst>
            <a:ext uri="{FF2B5EF4-FFF2-40B4-BE49-F238E27FC236}">
              <a16:creationId xmlns:a16="http://schemas.microsoft.com/office/drawing/2014/main" id="{BC8D8D02-1A2C-40B4-81DD-4EAD45F2C1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7" name="Line 1">
          <a:extLst>
            <a:ext uri="{FF2B5EF4-FFF2-40B4-BE49-F238E27FC236}">
              <a16:creationId xmlns:a16="http://schemas.microsoft.com/office/drawing/2014/main" id="{52A786C9-16E4-4642-8A5E-6EA827C2D0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8" name="Line 1">
          <a:extLst>
            <a:ext uri="{FF2B5EF4-FFF2-40B4-BE49-F238E27FC236}">
              <a16:creationId xmlns:a16="http://schemas.microsoft.com/office/drawing/2014/main" id="{2115C7F7-CC0A-4750-A4E1-7E09C8FEA4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19" name="Line 1">
          <a:extLst>
            <a:ext uri="{FF2B5EF4-FFF2-40B4-BE49-F238E27FC236}">
              <a16:creationId xmlns:a16="http://schemas.microsoft.com/office/drawing/2014/main" id="{9B2AABF5-AFDC-4228-B730-3D75400856B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0" name="Line 1">
          <a:extLst>
            <a:ext uri="{FF2B5EF4-FFF2-40B4-BE49-F238E27FC236}">
              <a16:creationId xmlns:a16="http://schemas.microsoft.com/office/drawing/2014/main" id="{594D59FE-D98A-467A-8A81-2A108903FEC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1" name="Line 1">
          <a:extLst>
            <a:ext uri="{FF2B5EF4-FFF2-40B4-BE49-F238E27FC236}">
              <a16:creationId xmlns:a16="http://schemas.microsoft.com/office/drawing/2014/main" id="{AA919EA2-A349-461A-8AB3-0937A7C6DA5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2" name="Line 1">
          <a:extLst>
            <a:ext uri="{FF2B5EF4-FFF2-40B4-BE49-F238E27FC236}">
              <a16:creationId xmlns:a16="http://schemas.microsoft.com/office/drawing/2014/main" id="{F0AFC4B6-4FDD-4BF8-8284-9B0A5B8DC32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3" name="Line 1">
          <a:extLst>
            <a:ext uri="{FF2B5EF4-FFF2-40B4-BE49-F238E27FC236}">
              <a16:creationId xmlns:a16="http://schemas.microsoft.com/office/drawing/2014/main" id="{381E45B8-1CC3-4AC1-B2B9-3214F73D14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4" name="Line 1">
          <a:extLst>
            <a:ext uri="{FF2B5EF4-FFF2-40B4-BE49-F238E27FC236}">
              <a16:creationId xmlns:a16="http://schemas.microsoft.com/office/drawing/2014/main" id="{5C682350-1A8F-42AC-A773-AE4B8E2DDC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5" name="Line 1">
          <a:extLst>
            <a:ext uri="{FF2B5EF4-FFF2-40B4-BE49-F238E27FC236}">
              <a16:creationId xmlns:a16="http://schemas.microsoft.com/office/drawing/2014/main" id="{EE665EAC-C1FF-4BE5-A1D8-8EC3146E5C7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6" name="Line 1">
          <a:extLst>
            <a:ext uri="{FF2B5EF4-FFF2-40B4-BE49-F238E27FC236}">
              <a16:creationId xmlns:a16="http://schemas.microsoft.com/office/drawing/2014/main" id="{A1F040C9-B339-40CE-A351-E1469DF09CF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7" name="Line 1">
          <a:extLst>
            <a:ext uri="{FF2B5EF4-FFF2-40B4-BE49-F238E27FC236}">
              <a16:creationId xmlns:a16="http://schemas.microsoft.com/office/drawing/2014/main" id="{B25A63F7-582D-4D7F-95A8-857518346E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8" name="Line 1">
          <a:extLst>
            <a:ext uri="{FF2B5EF4-FFF2-40B4-BE49-F238E27FC236}">
              <a16:creationId xmlns:a16="http://schemas.microsoft.com/office/drawing/2014/main" id="{2A8EE818-94E6-427C-9774-7BC1382FCD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9" name="Line 1">
          <a:extLst>
            <a:ext uri="{FF2B5EF4-FFF2-40B4-BE49-F238E27FC236}">
              <a16:creationId xmlns:a16="http://schemas.microsoft.com/office/drawing/2014/main" id="{E2B7040E-F815-459D-930E-BA19AE2934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0" name="Line 1">
          <a:extLst>
            <a:ext uri="{FF2B5EF4-FFF2-40B4-BE49-F238E27FC236}">
              <a16:creationId xmlns:a16="http://schemas.microsoft.com/office/drawing/2014/main" id="{B984A0C3-1B70-4B1F-B81B-69F6D20E8B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1" name="Line 1">
          <a:extLst>
            <a:ext uri="{FF2B5EF4-FFF2-40B4-BE49-F238E27FC236}">
              <a16:creationId xmlns:a16="http://schemas.microsoft.com/office/drawing/2014/main" id="{F6042F58-1E90-4299-BC47-93365166F2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2" name="Line 1">
          <a:extLst>
            <a:ext uri="{FF2B5EF4-FFF2-40B4-BE49-F238E27FC236}">
              <a16:creationId xmlns:a16="http://schemas.microsoft.com/office/drawing/2014/main" id="{B37B3CAE-86E7-459E-9F8E-93259F4823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3" name="Line 1">
          <a:extLst>
            <a:ext uri="{FF2B5EF4-FFF2-40B4-BE49-F238E27FC236}">
              <a16:creationId xmlns:a16="http://schemas.microsoft.com/office/drawing/2014/main" id="{D712C18E-EAC6-42FE-8149-223EDDEFA2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4" name="Line 1">
          <a:extLst>
            <a:ext uri="{FF2B5EF4-FFF2-40B4-BE49-F238E27FC236}">
              <a16:creationId xmlns:a16="http://schemas.microsoft.com/office/drawing/2014/main" id="{41780DEA-FA07-4BA3-B68B-AA2B29C718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5" name="Line 1">
          <a:extLst>
            <a:ext uri="{FF2B5EF4-FFF2-40B4-BE49-F238E27FC236}">
              <a16:creationId xmlns:a16="http://schemas.microsoft.com/office/drawing/2014/main" id="{7E9A419D-9DEC-4A1E-9137-4F3174D9DA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6" name="Line 1">
          <a:extLst>
            <a:ext uri="{FF2B5EF4-FFF2-40B4-BE49-F238E27FC236}">
              <a16:creationId xmlns:a16="http://schemas.microsoft.com/office/drawing/2014/main" id="{2D4CCD94-F1D2-475C-B71A-678E3C7516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7" name="Line 1">
          <a:extLst>
            <a:ext uri="{FF2B5EF4-FFF2-40B4-BE49-F238E27FC236}">
              <a16:creationId xmlns:a16="http://schemas.microsoft.com/office/drawing/2014/main" id="{896B6CA6-5E1B-4B71-8691-58829A556E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8" name="Line 1">
          <a:extLst>
            <a:ext uri="{FF2B5EF4-FFF2-40B4-BE49-F238E27FC236}">
              <a16:creationId xmlns:a16="http://schemas.microsoft.com/office/drawing/2014/main" id="{57CAC061-DB44-450F-B999-7D0FF3F1D1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9" name="Line 1">
          <a:extLst>
            <a:ext uri="{FF2B5EF4-FFF2-40B4-BE49-F238E27FC236}">
              <a16:creationId xmlns:a16="http://schemas.microsoft.com/office/drawing/2014/main" id="{E4D6587B-1289-4D08-AD5C-B5434EEF4F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0" name="Line 1">
          <a:extLst>
            <a:ext uri="{FF2B5EF4-FFF2-40B4-BE49-F238E27FC236}">
              <a16:creationId xmlns:a16="http://schemas.microsoft.com/office/drawing/2014/main" id="{DBFB647F-8EC6-4441-BFF7-4A1B92274A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1" name="Line 1">
          <a:extLst>
            <a:ext uri="{FF2B5EF4-FFF2-40B4-BE49-F238E27FC236}">
              <a16:creationId xmlns:a16="http://schemas.microsoft.com/office/drawing/2014/main" id="{91AE4AEA-34B3-4CDE-AA26-A4E44B86C4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2" name="Line 1">
          <a:extLst>
            <a:ext uri="{FF2B5EF4-FFF2-40B4-BE49-F238E27FC236}">
              <a16:creationId xmlns:a16="http://schemas.microsoft.com/office/drawing/2014/main" id="{20D66B59-424B-43C2-A796-DDF68B9703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3" name="Line 1">
          <a:extLst>
            <a:ext uri="{FF2B5EF4-FFF2-40B4-BE49-F238E27FC236}">
              <a16:creationId xmlns:a16="http://schemas.microsoft.com/office/drawing/2014/main" id="{9A7DE84E-7047-4A69-9819-C33B1D141B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4" name="Line 1">
          <a:extLst>
            <a:ext uri="{FF2B5EF4-FFF2-40B4-BE49-F238E27FC236}">
              <a16:creationId xmlns:a16="http://schemas.microsoft.com/office/drawing/2014/main" id="{D4BA05C9-4E4D-4F38-8A26-5F7CAC398B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5" name="Line 1">
          <a:extLst>
            <a:ext uri="{FF2B5EF4-FFF2-40B4-BE49-F238E27FC236}">
              <a16:creationId xmlns:a16="http://schemas.microsoft.com/office/drawing/2014/main" id="{01C418E5-CFB7-4FEE-B8FF-0D63D6E840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6" name="Line 1">
          <a:extLst>
            <a:ext uri="{FF2B5EF4-FFF2-40B4-BE49-F238E27FC236}">
              <a16:creationId xmlns:a16="http://schemas.microsoft.com/office/drawing/2014/main" id="{79473565-BBFE-4F2D-8469-02640BB4A7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7" name="Line 1">
          <a:extLst>
            <a:ext uri="{FF2B5EF4-FFF2-40B4-BE49-F238E27FC236}">
              <a16:creationId xmlns:a16="http://schemas.microsoft.com/office/drawing/2014/main" id="{1F8160D6-6F8C-4556-A816-6469A768A1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8" name="Line 1">
          <a:extLst>
            <a:ext uri="{FF2B5EF4-FFF2-40B4-BE49-F238E27FC236}">
              <a16:creationId xmlns:a16="http://schemas.microsoft.com/office/drawing/2014/main" id="{D9F9E040-77C2-4C5B-A7B5-B673D2632D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9" name="Line 1">
          <a:extLst>
            <a:ext uri="{FF2B5EF4-FFF2-40B4-BE49-F238E27FC236}">
              <a16:creationId xmlns:a16="http://schemas.microsoft.com/office/drawing/2014/main" id="{73012923-0187-4A4B-BABD-B4F239450D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0" name="Line 1">
          <a:extLst>
            <a:ext uri="{FF2B5EF4-FFF2-40B4-BE49-F238E27FC236}">
              <a16:creationId xmlns:a16="http://schemas.microsoft.com/office/drawing/2014/main" id="{14534291-AB05-4A16-A5B6-85C6FFC44A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1" name="Line 1">
          <a:extLst>
            <a:ext uri="{FF2B5EF4-FFF2-40B4-BE49-F238E27FC236}">
              <a16:creationId xmlns:a16="http://schemas.microsoft.com/office/drawing/2014/main" id="{564E6936-8403-416F-9A04-8DCE3FF348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2" name="Line 1">
          <a:extLst>
            <a:ext uri="{FF2B5EF4-FFF2-40B4-BE49-F238E27FC236}">
              <a16:creationId xmlns:a16="http://schemas.microsoft.com/office/drawing/2014/main" id="{C2DFE527-B1C6-40E1-ADA7-72C8E957D8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3" name="Line 1">
          <a:extLst>
            <a:ext uri="{FF2B5EF4-FFF2-40B4-BE49-F238E27FC236}">
              <a16:creationId xmlns:a16="http://schemas.microsoft.com/office/drawing/2014/main" id="{B74E96EB-A8EA-439C-A1C4-CEF37E1052F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4" name="Line 1">
          <a:extLst>
            <a:ext uri="{FF2B5EF4-FFF2-40B4-BE49-F238E27FC236}">
              <a16:creationId xmlns:a16="http://schemas.microsoft.com/office/drawing/2014/main" id="{A442BBFC-472C-4415-8615-0214FAC2A09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5" name="Line 1">
          <a:extLst>
            <a:ext uri="{FF2B5EF4-FFF2-40B4-BE49-F238E27FC236}">
              <a16:creationId xmlns:a16="http://schemas.microsoft.com/office/drawing/2014/main" id="{24C20FC3-B220-47CA-8C74-F7193D602E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6" name="Line 1">
          <a:extLst>
            <a:ext uri="{FF2B5EF4-FFF2-40B4-BE49-F238E27FC236}">
              <a16:creationId xmlns:a16="http://schemas.microsoft.com/office/drawing/2014/main" id="{4FC43272-7196-4953-8019-A4245CD6A2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7" name="Line 1">
          <a:extLst>
            <a:ext uri="{FF2B5EF4-FFF2-40B4-BE49-F238E27FC236}">
              <a16:creationId xmlns:a16="http://schemas.microsoft.com/office/drawing/2014/main" id="{87B93C73-45BA-491C-9A2E-EE60AE8F2B2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8" name="Line 1">
          <a:extLst>
            <a:ext uri="{FF2B5EF4-FFF2-40B4-BE49-F238E27FC236}">
              <a16:creationId xmlns:a16="http://schemas.microsoft.com/office/drawing/2014/main" id="{B2AA5CB6-5515-4086-BD55-7938C969A81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9" name="Line 1">
          <a:extLst>
            <a:ext uri="{FF2B5EF4-FFF2-40B4-BE49-F238E27FC236}">
              <a16:creationId xmlns:a16="http://schemas.microsoft.com/office/drawing/2014/main" id="{64EF180D-6FD6-4E78-BB84-5CD56EB15E8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0" name="Line 1">
          <a:extLst>
            <a:ext uri="{FF2B5EF4-FFF2-40B4-BE49-F238E27FC236}">
              <a16:creationId xmlns:a16="http://schemas.microsoft.com/office/drawing/2014/main" id="{5FD5BD77-59D3-4ED6-8705-7FA1B5ED2AE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1" name="Line 1">
          <a:extLst>
            <a:ext uri="{FF2B5EF4-FFF2-40B4-BE49-F238E27FC236}">
              <a16:creationId xmlns:a16="http://schemas.microsoft.com/office/drawing/2014/main" id="{68D4E985-FC44-4FA2-ABED-4BD568213DE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2" name="Line 1">
          <a:extLst>
            <a:ext uri="{FF2B5EF4-FFF2-40B4-BE49-F238E27FC236}">
              <a16:creationId xmlns:a16="http://schemas.microsoft.com/office/drawing/2014/main" id="{B1FCEA8E-CBC1-4FC7-9B37-BFB241CBC79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3" name="Line 1">
          <a:extLst>
            <a:ext uri="{FF2B5EF4-FFF2-40B4-BE49-F238E27FC236}">
              <a16:creationId xmlns:a16="http://schemas.microsoft.com/office/drawing/2014/main" id="{71C29E4D-A58A-4AC5-A6FF-945877C528D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4" name="Line 1">
          <a:extLst>
            <a:ext uri="{FF2B5EF4-FFF2-40B4-BE49-F238E27FC236}">
              <a16:creationId xmlns:a16="http://schemas.microsoft.com/office/drawing/2014/main" id="{E699CA0C-DEAA-47EF-8863-6CD009E12E9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5" name="Line 1">
          <a:extLst>
            <a:ext uri="{FF2B5EF4-FFF2-40B4-BE49-F238E27FC236}">
              <a16:creationId xmlns:a16="http://schemas.microsoft.com/office/drawing/2014/main" id="{82DDBEB4-0B35-4D52-A9FF-69A861AC91E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6" name="Line 1">
          <a:extLst>
            <a:ext uri="{FF2B5EF4-FFF2-40B4-BE49-F238E27FC236}">
              <a16:creationId xmlns:a16="http://schemas.microsoft.com/office/drawing/2014/main" id="{3276B82E-3C41-4229-AC99-D3B441757F2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7" name="Line 1">
          <a:extLst>
            <a:ext uri="{FF2B5EF4-FFF2-40B4-BE49-F238E27FC236}">
              <a16:creationId xmlns:a16="http://schemas.microsoft.com/office/drawing/2014/main" id="{439D4043-056E-49E7-A8EB-395E1F3C835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8" name="Line 1">
          <a:extLst>
            <a:ext uri="{FF2B5EF4-FFF2-40B4-BE49-F238E27FC236}">
              <a16:creationId xmlns:a16="http://schemas.microsoft.com/office/drawing/2014/main" id="{E2DEEABC-4740-4DA5-AA91-7DF16E53A1E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9" name="Line 1">
          <a:extLst>
            <a:ext uri="{FF2B5EF4-FFF2-40B4-BE49-F238E27FC236}">
              <a16:creationId xmlns:a16="http://schemas.microsoft.com/office/drawing/2014/main" id="{33230F9F-49AF-4E5C-BAC8-8E05A66CE30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0" name="Line 1">
          <a:extLst>
            <a:ext uri="{FF2B5EF4-FFF2-40B4-BE49-F238E27FC236}">
              <a16:creationId xmlns:a16="http://schemas.microsoft.com/office/drawing/2014/main" id="{20BA4EB6-6018-452D-8B28-B79441AA1EE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1" name="Line 1">
          <a:extLst>
            <a:ext uri="{FF2B5EF4-FFF2-40B4-BE49-F238E27FC236}">
              <a16:creationId xmlns:a16="http://schemas.microsoft.com/office/drawing/2014/main" id="{51C7CA75-DA5D-41DD-BA8D-313F1A6FB6D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2" name="Line 1">
          <a:extLst>
            <a:ext uri="{FF2B5EF4-FFF2-40B4-BE49-F238E27FC236}">
              <a16:creationId xmlns:a16="http://schemas.microsoft.com/office/drawing/2014/main" id="{B58BEB2F-6039-4E1C-94C4-0EB2CA9D905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3" name="Line 1">
          <a:extLst>
            <a:ext uri="{FF2B5EF4-FFF2-40B4-BE49-F238E27FC236}">
              <a16:creationId xmlns:a16="http://schemas.microsoft.com/office/drawing/2014/main" id="{B957E482-FB9E-4EDC-9F26-581597BF02F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4" name="Line 1">
          <a:extLst>
            <a:ext uri="{FF2B5EF4-FFF2-40B4-BE49-F238E27FC236}">
              <a16:creationId xmlns:a16="http://schemas.microsoft.com/office/drawing/2014/main" id="{89FE390F-670E-463F-8A9F-E014F62BD3C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5" name="Line 1">
          <a:extLst>
            <a:ext uri="{FF2B5EF4-FFF2-40B4-BE49-F238E27FC236}">
              <a16:creationId xmlns:a16="http://schemas.microsoft.com/office/drawing/2014/main" id="{4D244014-E51A-4BDF-A718-5A462C95563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6" name="Line 1">
          <a:extLst>
            <a:ext uri="{FF2B5EF4-FFF2-40B4-BE49-F238E27FC236}">
              <a16:creationId xmlns:a16="http://schemas.microsoft.com/office/drawing/2014/main" id="{28A27C7B-F736-48E5-B38D-96340D00BB2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7" name="Line 1">
          <a:extLst>
            <a:ext uri="{FF2B5EF4-FFF2-40B4-BE49-F238E27FC236}">
              <a16:creationId xmlns:a16="http://schemas.microsoft.com/office/drawing/2014/main" id="{D581807B-EFBA-4BB1-94AD-76CC7FECD82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8" name="Line 1">
          <a:extLst>
            <a:ext uri="{FF2B5EF4-FFF2-40B4-BE49-F238E27FC236}">
              <a16:creationId xmlns:a16="http://schemas.microsoft.com/office/drawing/2014/main" id="{4489EE86-9B8F-42E5-8318-0AF72224CEB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79" name="Line 1">
          <a:extLst>
            <a:ext uri="{FF2B5EF4-FFF2-40B4-BE49-F238E27FC236}">
              <a16:creationId xmlns:a16="http://schemas.microsoft.com/office/drawing/2014/main" id="{8CDC2ECC-B3A1-4B24-AC2C-E441C24D4F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0" name="Line 1">
          <a:extLst>
            <a:ext uri="{FF2B5EF4-FFF2-40B4-BE49-F238E27FC236}">
              <a16:creationId xmlns:a16="http://schemas.microsoft.com/office/drawing/2014/main" id="{9D2AA4B4-BCA1-489C-B8DF-FD917D1838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1" name="Line 1">
          <a:extLst>
            <a:ext uri="{FF2B5EF4-FFF2-40B4-BE49-F238E27FC236}">
              <a16:creationId xmlns:a16="http://schemas.microsoft.com/office/drawing/2014/main" id="{272819C7-1F73-4AD8-AE2B-BF9664C6DB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2" name="Line 1">
          <a:extLst>
            <a:ext uri="{FF2B5EF4-FFF2-40B4-BE49-F238E27FC236}">
              <a16:creationId xmlns:a16="http://schemas.microsoft.com/office/drawing/2014/main" id="{B09492F9-84D6-47F4-B46E-944F60680E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3" name="Line 1">
          <a:extLst>
            <a:ext uri="{FF2B5EF4-FFF2-40B4-BE49-F238E27FC236}">
              <a16:creationId xmlns:a16="http://schemas.microsoft.com/office/drawing/2014/main" id="{6EFE4CA2-CF7C-464A-979E-7EA0EC5BF0E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4" name="Line 1">
          <a:extLst>
            <a:ext uri="{FF2B5EF4-FFF2-40B4-BE49-F238E27FC236}">
              <a16:creationId xmlns:a16="http://schemas.microsoft.com/office/drawing/2014/main" id="{5BB2A247-1CDE-44C1-A617-6AA16FBEC1E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5" name="Line 1">
          <a:extLst>
            <a:ext uri="{FF2B5EF4-FFF2-40B4-BE49-F238E27FC236}">
              <a16:creationId xmlns:a16="http://schemas.microsoft.com/office/drawing/2014/main" id="{B0E4E691-2D87-46E5-954F-8BD298B612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6" name="Line 1">
          <a:extLst>
            <a:ext uri="{FF2B5EF4-FFF2-40B4-BE49-F238E27FC236}">
              <a16:creationId xmlns:a16="http://schemas.microsoft.com/office/drawing/2014/main" id="{6D693925-B1E1-4076-8AE1-1C2A59132E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7" name="Line 1">
          <a:extLst>
            <a:ext uri="{FF2B5EF4-FFF2-40B4-BE49-F238E27FC236}">
              <a16:creationId xmlns:a16="http://schemas.microsoft.com/office/drawing/2014/main" id="{E24A6330-6D09-40CB-A172-AA5F7E1C64E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8" name="Line 1">
          <a:extLst>
            <a:ext uri="{FF2B5EF4-FFF2-40B4-BE49-F238E27FC236}">
              <a16:creationId xmlns:a16="http://schemas.microsoft.com/office/drawing/2014/main" id="{44B3C80C-0997-401D-AE0D-E80527C67A7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9" name="Line 1">
          <a:extLst>
            <a:ext uri="{FF2B5EF4-FFF2-40B4-BE49-F238E27FC236}">
              <a16:creationId xmlns:a16="http://schemas.microsoft.com/office/drawing/2014/main" id="{20052C23-DA32-4FD7-87FB-313BA60850E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0" name="Line 1">
          <a:extLst>
            <a:ext uri="{FF2B5EF4-FFF2-40B4-BE49-F238E27FC236}">
              <a16:creationId xmlns:a16="http://schemas.microsoft.com/office/drawing/2014/main" id="{5A3B4450-0724-413B-BB05-5B6DB4E99F5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1" name="Line 1">
          <a:extLst>
            <a:ext uri="{FF2B5EF4-FFF2-40B4-BE49-F238E27FC236}">
              <a16:creationId xmlns:a16="http://schemas.microsoft.com/office/drawing/2014/main" id="{014849B1-BC06-4137-B527-577D72F70AD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2" name="Line 1">
          <a:extLst>
            <a:ext uri="{FF2B5EF4-FFF2-40B4-BE49-F238E27FC236}">
              <a16:creationId xmlns:a16="http://schemas.microsoft.com/office/drawing/2014/main" id="{7D3A9275-FDE6-4E08-ADFB-C816BCF2821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3" name="Line 1">
          <a:extLst>
            <a:ext uri="{FF2B5EF4-FFF2-40B4-BE49-F238E27FC236}">
              <a16:creationId xmlns:a16="http://schemas.microsoft.com/office/drawing/2014/main" id="{4DACCBA2-196C-4847-B3E4-58B98DFFB4D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4" name="Line 1">
          <a:extLst>
            <a:ext uri="{FF2B5EF4-FFF2-40B4-BE49-F238E27FC236}">
              <a16:creationId xmlns:a16="http://schemas.microsoft.com/office/drawing/2014/main" id="{090698FC-BCE6-4F92-BD80-9864BFA5839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5" name="Line 1">
          <a:extLst>
            <a:ext uri="{FF2B5EF4-FFF2-40B4-BE49-F238E27FC236}">
              <a16:creationId xmlns:a16="http://schemas.microsoft.com/office/drawing/2014/main" id="{8B077D41-DA07-4259-9801-786879716E6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6" name="Line 1">
          <a:extLst>
            <a:ext uri="{FF2B5EF4-FFF2-40B4-BE49-F238E27FC236}">
              <a16:creationId xmlns:a16="http://schemas.microsoft.com/office/drawing/2014/main" id="{170CF5EE-57A4-43D3-A4E6-D7127E04DF4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7" name="Line 1">
          <a:extLst>
            <a:ext uri="{FF2B5EF4-FFF2-40B4-BE49-F238E27FC236}">
              <a16:creationId xmlns:a16="http://schemas.microsoft.com/office/drawing/2014/main" id="{C234B2E8-AF45-4B55-B199-1A749A96E01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8" name="Line 1">
          <a:extLst>
            <a:ext uri="{FF2B5EF4-FFF2-40B4-BE49-F238E27FC236}">
              <a16:creationId xmlns:a16="http://schemas.microsoft.com/office/drawing/2014/main" id="{D7A65E99-217A-45B7-B77D-8356DF9C4BE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9" name="Line 1">
          <a:extLst>
            <a:ext uri="{FF2B5EF4-FFF2-40B4-BE49-F238E27FC236}">
              <a16:creationId xmlns:a16="http://schemas.microsoft.com/office/drawing/2014/main" id="{2D0AAE14-4CFE-4310-B1C6-45380D92550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0" name="Line 1">
          <a:extLst>
            <a:ext uri="{FF2B5EF4-FFF2-40B4-BE49-F238E27FC236}">
              <a16:creationId xmlns:a16="http://schemas.microsoft.com/office/drawing/2014/main" id="{872C2084-3496-449E-8DB7-36F8AD81078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1" name="Line 1">
          <a:extLst>
            <a:ext uri="{FF2B5EF4-FFF2-40B4-BE49-F238E27FC236}">
              <a16:creationId xmlns:a16="http://schemas.microsoft.com/office/drawing/2014/main" id="{2B7E4DFD-AFD5-496E-A05A-E7F904AADA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2" name="Line 1">
          <a:extLst>
            <a:ext uri="{FF2B5EF4-FFF2-40B4-BE49-F238E27FC236}">
              <a16:creationId xmlns:a16="http://schemas.microsoft.com/office/drawing/2014/main" id="{C3495DC0-CFC2-4734-8E38-AB8D94C8B3E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3" name="Line 1">
          <a:extLst>
            <a:ext uri="{FF2B5EF4-FFF2-40B4-BE49-F238E27FC236}">
              <a16:creationId xmlns:a16="http://schemas.microsoft.com/office/drawing/2014/main" id="{BABF300E-7EC7-466F-8663-970DB0CFD8A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4" name="Line 1">
          <a:extLst>
            <a:ext uri="{FF2B5EF4-FFF2-40B4-BE49-F238E27FC236}">
              <a16:creationId xmlns:a16="http://schemas.microsoft.com/office/drawing/2014/main" id="{8E62B69C-A154-47B0-892A-24E92359595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5" name="Line 1">
          <a:extLst>
            <a:ext uri="{FF2B5EF4-FFF2-40B4-BE49-F238E27FC236}">
              <a16:creationId xmlns:a16="http://schemas.microsoft.com/office/drawing/2014/main" id="{7B1A26CC-0BDE-46DD-B39B-449FEABD5DC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6" name="Line 1">
          <a:extLst>
            <a:ext uri="{FF2B5EF4-FFF2-40B4-BE49-F238E27FC236}">
              <a16:creationId xmlns:a16="http://schemas.microsoft.com/office/drawing/2014/main" id="{A0F8EC1D-4887-42A8-AEA9-857B1E7F852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7" name="Line 1">
          <a:extLst>
            <a:ext uri="{FF2B5EF4-FFF2-40B4-BE49-F238E27FC236}">
              <a16:creationId xmlns:a16="http://schemas.microsoft.com/office/drawing/2014/main" id="{029CAB14-32DF-47F1-A7E2-7DD8DFB60E4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8" name="Line 1">
          <a:extLst>
            <a:ext uri="{FF2B5EF4-FFF2-40B4-BE49-F238E27FC236}">
              <a16:creationId xmlns:a16="http://schemas.microsoft.com/office/drawing/2014/main" id="{7F927CDD-4384-4531-A820-838AA2CBA6D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09" name="Line 1">
          <a:extLst>
            <a:ext uri="{FF2B5EF4-FFF2-40B4-BE49-F238E27FC236}">
              <a16:creationId xmlns:a16="http://schemas.microsoft.com/office/drawing/2014/main" id="{71B99E8A-BEEE-4343-9195-19EE5D9779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0" name="Line 1">
          <a:extLst>
            <a:ext uri="{FF2B5EF4-FFF2-40B4-BE49-F238E27FC236}">
              <a16:creationId xmlns:a16="http://schemas.microsoft.com/office/drawing/2014/main" id="{9925AFAF-C87E-435D-A55D-A37A3E0EAF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1" name="Line 1">
          <a:extLst>
            <a:ext uri="{FF2B5EF4-FFF2-40B4-BE49-F238E27FC236}">
              <a16:creationId xmlns:a16="http://schemas.microsoft.com/office/drawing/2014/main" id="{A09C60A2-F1CA-4D64-9496-F727DB9572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2" name="Line 1">
          <a:extLst>
            <a:ext uri="{FF2B5EF4-FFF2-40B4-BE49-F238E27FC236}">
              <a16:creationId xmlns:a16="http://schemas.microsoft.com/office/drawing/2014/main" id="{BED3C7AD-BEFD-4BC1-A214-91229C60F0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3" name="Line 1">
          <a:extLst>
            <a:ext uri="{FF2B5EF4-FFF2-40B4-BE49-F238E27FC236}">
              <a16:creationId xmlns:a16="http://schemas.microsoft.com/office/drawing/2014/main" id="{AD99A0AF-C98F-4EBC-AAE5-C72432A8042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4" name="Line 1">
          <a:extLst>
            <a:ext uri="{FF2B5EF4-FFF2-40B4-BE49-F238E27FC236}">
              <a16:creationId xmlns:a16="http://schemas.microsoft.com/office/drawing/2014/main" id="{2CD0AA49-A8B0-4CC5-90ED-10D480E8671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5" name="Line 1">
          <a:extLst>
            <a:ext uri="{FF2B5EF4-FFF2-40B4-BE49-F238E27FC236}">
              <a16:creationId xmlns:a16="http://schemas.microsoft.com/office/drawing/2014/main" id="{66028830-75D6-4607-B434-FE70939214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6" name="Line 1">
          <a:extLst>
            <a:ext uri="{FF2B5EF4-FFF2-40B4-BE49-F238E27FC236}">
              <a16:creationId xmlns:a16="http://schemas.microsoft.com/office/drawing/2014/main" id="{D09D5AC2-B876-4055-91E9-1D777C33C3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7" name="Line 1">
          <a:extLst>
            <a:ext uri="{FF2B5EF4-FFF2-40B4-BE49-F238E27FC236}">
              <a16:creationId xmlns:a16="http://schemas.microsoft.com/office/drawing/2014/main" id="{9B7B1732-93E2-4110-84C1-B3AC5D8EEA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8" name="Line 1">
          <a:extLst>
            <a:ext uri="{FF2B5EF4-FFF2-40B4-BE49-F238E27FC236}">
              <a16:creationId xmlns:a16="http://schemas.microsoft.com/office/drawing/2014/main" id="{8D263725-1F5D-4DCC-B558-CA1D30B94F9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9" name="Line 1">
          <a:extLst>
            <a:ext uri="{FF2B5EF4-FFF2-40B4-BE49-F238E27FC236}">
              <a16:creationId xmlns:a16="http://schemas.microsoft.com/office/drawing/2014/main" id="{909BD598-AB04-4753-99CC-687C4AB887D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0" name="Line 1">
          <a:extLst>
            <a:ext uri="{FF2B5EF4-FFF2-40B4-BE49-F238E27FC236}">
              <a16:creationId xmlns:a16="http://schemas.microsoft.com/office/drawing/2014/main" id="{EBED6590-B277-4466-A43E-B21706499CE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1" name="Line 1">
          <a:extLst>
            <a:ext uri="{FF2B5EF4-FFF2-40B4-BE49-F238E27FC236}">
              <a16:creationId xmlns:a16="http://schemas.microsoft.com/office/drawing/2014/main" id="{C79CA253-3785-448F-938F-446D90BE235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2" name="Line 1">
          <a:extLst>
            <a:ext uri="{FF2B5EF4-FFF2-40B4-BE49-F238E27FC236}">
              <a16:creationId xmlns:a16="http://schemas.microsoft.com/office/drawing/2014/main" id="{694AD3AC-D861-4D11-BCF9-FFEBDFB00DE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3" name="Line 1">
          <a:extLst>
            <a:ext uri="{FF2B5EF4-FFF2-40B4-BE49-F238E27FC236}">
              <a16:creationId xmlns:a16="http://schemas.microsoft.com/office/drawing/2014/main" id="{D8E02F3E-3F4B-4436-B2D1-6E5E11596B1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4" name="Line 1">
          <a:extLst>
            <a:ext uri="{FF2B5EF4-FFF2-40B4-BE49-F238E27FC236}">
              <a16:creationId xmlns:a16="http://schemas.microsoft.com/office/drawing/2014/main" id="{2AD09310-2939-47CE-ABE8-E4832F5AB5C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5" name="Line 1">
          <a:extLst>
            <a:ext uri="{FF2B5EF4-FFF2-40B4-BE49-F238E27FC236}">
              <a16:creationId xmlns:a16="http://schemas.microsoft.com/office/drawing/2014/main" id="{360B38E6-F71A-4E1E-A865-D40B627B2E2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6" name="Line 1">
          <a:extLst>
            <a:ext uri="{FF2B5EF4-FFF2-40B4-BE49-F238E27FC236}">
              <a16:creationId xmlns:a16="http://schemas.microsoft.com/office/drawing/2014/main" id="{0F4B1F12-CD9D-418C-B146-2694FEB614D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7" name="Line 1">
          <a:extLst>
            <a:ext uri="{FF2B5EF4-FFF2-40B4-BE49-F238E27FC236}">
              <a16:creationId xmlns:a16="http://schemas.microsoft.com/office/drawing/2014/main" id="{BBB626DC-9CD1-46A2-82CB-37CEB1D6C1E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8" name="Line 1">
          <a:extLst>
            <a:ext uri="{FF2B5EF4-FFF2-40B4-BE49-F238E27FC236}">
              <a16:creationId xmlns:a16="http://schemas.microsoft.com/office/drawing/2014/main" id="{23EA6D51-B5C8-4699-82F7-2511499C733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9" name="Line 1">
          <a:extLst>
            <a:ext uri="{FF2B5EF4-FFF2-40B4-BE49-F238E27FC236}">
              <a16:creationId xmlns:a16="http://schemas.microsoft.com/office/drawing/2014/main" id="{60DBFF7C-3C3C-4E92-9006-09619629831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0" name="Line 1">
          <a:extLst>
            <a:ext uri="{FF2B5EF4-FFF2-40B4-BE49-F238E27FC236}">
              <a16:creationId xmlns:a16="http://schemas.microsoft.com/office/drawing/2014/main" id="{BFB1378A-ADE7-491D-980B-663E75457D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1" name="Line 1">
          <a:extLst>
            <a:ext uri="{FF2B5EF4-FFF2-40B4-BE49-F238E27FC236}">
              <a16:creationId xmlns:a16="http://schemas.microsoft.com/office/drawing/2014/main" id="{062B2FE2-188D-49D9-8EBD-792C408CE17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2" name="Line 1">
          <a:extLst>
            <a:ext uri="{FF2B5EF4-FFF2-40B4-BE49-F238E27FC236}">
              <a16:creationId xmlns:a16="http://schemas.microsoft.com/office/drawing/2014/main" id="{FB1257DC-6327-4C1A-AB1B-11038FFA3A5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3" name="Line 1">
          <a:extLst>
            <a:ext uri="{FF2B5EF4-FFF2-40B4-BE49-F238E27FC236}">
              <a16:creationId xmlns:a16="http://schemas.microsoft.com/office/drawing/2014/main" id="{C9B20E8D-E624-409B-99F1-64F52DC3557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4" name="Line 1">
          <a:extLst>
            <a:ext uri="{FF2B5EF4-FFF2-40B4-BE49-F238E27FC236}">
              <a16:creationId xmlns:a16="http://schemas.microsoft.com/office/drawing/2014/main" id="{439FF804-83FA-4866-80D8-901E01779EA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5" name="Line 1">
          <a:extLst>
            <a:ext uri="{FF2B5EF4-FFF2-40B4-BE49-F238E27FC236}">
              <a16:creationId xmlns:a16="http://schemas.microsoft.com/office/drawing/2014/main" id="{92EFF52A-1BB4-4DC8-83EF-B8869BB9723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6" name="Line 1">
          <a:extLst>
            <a:ext uri="{FF2B5EF4-FFF2-40B4-BE49-F238E27FC236}">
              <a16:creationId xmlns:a16="http://schemas.microsoft.com/office/drawing/2014/main" id="{DC2DE84F-C49A-42F2-9EAD-D2363AB67D2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7" name="Line 1">
          <a:extLst>
            <a:ext uri="{FF2B5EF4-FFF2-40B4-BE49-F238E27FC236}">
              <a16:creationId xmlns:a16="http://schemas.microsoft.com/office/drawing/2014/main" id="{61A792B6-E2A2-4003-BB5A-87AEBC18AED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8" name="Line 1">
          <a:extLst>
            <a:ext uri="{FF2B5EF4-FFF2-40B4-BE49-F238E27FC236}">
              <a16:creationId xmlns:a16="http://schemas.microsoft.com/office/drawing/2014/main" id="{542CB639-E163-4E2B-9EBA-AEB114EB0A0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39" name="Line 1">
          <a:extLst>
            <a:ext uri="{FF2B5EF4-FFF2-40B4-BE49-F238E27FC236}">
              <a16:creationId xmlns:a16="http://schemas.microsoft.com/office/drawing/2014/main" id="{94D4A584-421A-4330-BD42-EFB57D5486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0" name="Line 1">
          <a:extLst>
            <a:ext uri="{FF2B5EF4-FFF2-40B4-BE49-F238E27FC236}">
              <a16:creationId xmlns:a16="http://schemas.microsoft.com/office/drawing/2014/main" id="{1F3D5572-B28F-4756-97B9-7AB6DF5737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1" name="Line 1">
          <a:extLst>
            <a:ext uri="{FF2B5EF4-FFF2-40B4-BE49-F238E27FC236}">
              <a16:creationId xmlns:a16="http://schemas.microsoft.com/office/drawing/2014/main" id="{0E77EEE7-4D04-46CE-8592-83E9808CB4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2" name="Line 1">
          <a:extLst>
            <a:ext uri="{FF2B5EF4-FFF2-40B4-BE49-F238E27FC236}">
              <a16:creationId xmlns:a16="http://schemas.microsoft.com/office/drawing/2014/main" id="{2E165BF4-523C-4E35-AD5E-755B06AFFC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3" name="Line 1">
          <a:extLst>
            <a:ext uri="{FF2B5EF4-FFF2-40B4-BE49-F238E27FC236}">
              <a16:creationId xmlns:a16="http://schemas.microsoft.com/office/drawing/2014/main" id="{7FE6C436-5BF8-4E97-999F-B7BFD8B7A93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4" name="Line 1">
          <a:extLst>
            <a:ext uri="{FF2B5EF4-FFF2-40B4-BE49-F238E27FC236}">
              <a16:creationId xmlns:a16="http://schemas.microsoft.com/office/drawing/2014/main" id="{0B28E789-0D6D-467B-A912-431320D5489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5" name="Line 1">
          <a:extLst>
            <a:ext uri="{FF2B5EF4-FFF2-40B4-BE49-F238E27FC236}">
              <a16:creationId xmlns:a16="http://schemas.microsoft.com/office/drawing/2014/main" id="{5EE28B98-5C77-46D7-B19D-A7428F4883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6" name="Line 1">
          <a:extLst>
            <a:ext uri="{FF2B5EF4-FFF2-40B4-BE49-F238E27FC236}">
              <a16:creationId xmlns:a16="http://schemas.microsoft.com/office/drawing/2014/main" id="{CD555BC7-96B6-4D27-9531-681E9D2DBB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7" name="Line 1">
          <a:extLst>
            <a:ext uri="{FF2B5EF4-FFF2-40B4-BE49-F238E27FC236}">
              <a16:creationId xmlns:a16="http://schemas.microsoft.com/office/drawing/2014/main" id="{A6334C87-7414-416E-965A-3F8FF3F16CF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8" name="Line 1">
          <a:extLst>
            <a:ext uri="{FF2B5EF4-FFF2-40B4-BE49-F238E27FC236}">
              <a16:creationId xmlns:a16="http://schemas.microsoft.com/office/drawing/2014/main" id="{43F0B864-3B91-4CC6-91A4-98E5C35B1AC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9" name="Line 1">
          <a:extLst>
            <a:ext uri="{FF2B5EF4-FFF2-40B4-BE49-F238E27FC236}">
              <a16:creationId xmlns:a16="http://schemas.microsoft.com/office/drawing/2014/main" id="{DD99664C-361D-49BC-97DA-77B1CB8F3D5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0" name="Line 1">
          <a:extLst>
            <a:ext uri="{FF2B5EF4-FFF2-40B4-BE49-F238E27FC236}">
              <a16:creationId xmlns:a16="http://schemas.microsoft.com/office/drawing/2014/main" id="{E35076B9-E31A-47A6-9370-1C2635E154B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1" name="Line 1">
          <a:extLst>
            <a:ext uri="{FF2B5EF4-FFF2-40B4-BE49-F238E27FC236}">
              <a16:creationId xmlns:a16="http://schemas.microsoft.com/office/drawing/2014/main" id="{566C6A29-B82E-4FF2-A9EF-4151D3C645C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2" name="Line 1">
          <a:extLst>
            <a:ext uri="{FF2B5EF4-FFF2-40B4-BE49-F238E27FC236}">
              <a16:creationId xmlns:a16="http://schemas.microsoft.com/office/drawing/2014/main" id="{A46EFAB8-0EF1-4E33-9704-0F1171C2217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3" name="Line 1">
          <a:extLst>
            <a:ext uri="{FF2B5EF4-FFF2-40B4-BE49-F238E27FC236}">
              <a16:creationId xmlns:a16="http://schemas.microsoft.com/office/drawing/2014/main" id="{ECE463F2-C68A-4EC3-8F5E-FB31C3A07EA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4" name="Line 1">
          <a:extLst>
            <a:ext uri="{FF2B5EF4-FFF2-40B4-BE49-F238E27FC236}">
              <a16:creationId xmlns:a16="http://schemas.microsoft.com/office/drawing/2014/main" id="{F0AEF14B-ACAD-4CD3-BAC8-3CB5A99FCA9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5" name="Line 1">
          <a:extLst>
            <a:ext uri="{FF2B5EF4-FFF2-40B4-BE49-F238E27FC236}">
              <a16:creationId xmlns:a16="http://schemas.microsoft.com/office/drawing/2014/main" id="{1579152B-F3F5-42AC-9B93-CEC68520193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6" name="Line 1">
          <a:extLst>
            <a:ext uri="{FF2B5EF4-FFF2-40B4-BE49-F238E27FC236}">
              <a16:creationId xmlns:a16="http://schemas.microsoft.com/office/drawing/2014/main" id="{BA48CBD2-AE52-4C16-9F46-190D421956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7" name="Line 1">
          <a:extLst>
            <a:ext uri="{FF2B5EF4-FFF2-40B4-BE49-F238E27FC236}">
              <a16:creationId xmlns:a16="http://schemas.microsoft.com/office/drawing/2014/main" id="{B00ACA54-0C5E-4B92-929C-EDE271E61BB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8" name="Line 1">
          <a:extLst>
            <a:ext uri="{FF2B5EF4-FFF2-40B4-BE49-F238E27FC236}">
              <a16:creationId xmlns:a16="http://schemas.microsoft.com/office/drawing/2014/main" id="{BB126FD6-42D5-4B2D-A20D-4FA2666D88B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9" name="Line 1">
          <a:extLst>
            <a:ext uri="{FF2B5EF4-FFF2-40B4-BE49-F238E27FC236}">
              <a16:creationId xmlns:a16="http://schemas.microsoft.com/office/drawing/2014/main" id="{E7CCEF29-1528-4BE3-8321-ECC6CFF0FE4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0" name="Line 1">
          <a:extLst>
            <a:ext uri="{FF2B5EF4-FFF2-40B4-BE49-F238E27FC236}">
              <a16:creationId xmlns:a16="http://schemas.microsoft.com/office/drawing/2014/main" id="{28474904-6194-4D88-AB38-8F322D2C1A0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1" name="Line 1">
          <a:extLst>
            <a:ext uri="{FF2B5EF4-FFF2-40B4-BE49-F238E27FC236}">
              <a16:creationId xmlns:a16="http://schemas.microsoft.com/office/drawing/2014/main" id="{1AA3CB20-88F8-4A3D-BA7E-9E885DD7C71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2" name="Line 1">
          <a:extLst>
            <a:ext uri="{FF2B5EF4-FFF2-40B4-BE49-F238E27FC236}">
              <a16:creationId xmlns:a16="http://schemas.microsoft.com/office/drawing/2014/main" id="{193645DC-B525-434E-9F8A-900FC0B5C2E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3" name="Line 1">
          <a:extLst>
            <a:ext uri="{FF2B5EF4-FFF2-40B4-BE49-F238E27FC236}">
              <a16:creationId xmlns:a16="http://schemas.microsoft.com/office/drawing/2014/main" id="{361B46F7-24FE-4DF3-8759-D9E4D9D3283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4" name="Line 1">
          <a:extLst>
            <a:ext uri="{FF2B5EF4-FFF2-40B4-BE49-F238E27FC236}">
              <a16:creationId xmlns:a16="http://schemas.microsoft.com/office/drawing/2014/main" id="{790A2DDE-241F-41A9-ABE0-F9D7EB664FD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5" name="Line 1">
          <a:extLst>
            <a:ext uri="{FF2B5EF4-FFF2-40B4-BE49-F238E27FC236}">
              <a16:creationId xmlns:a16="http://schemas.microsoft.com/office/drawing/2014/main" id="{BDB3D175-302B-4921-807D-F7BDFE1937E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6" name="Line 1">
          <a:extLst>
            <a:ext uri="{FF2B5EF4-FFF2-40B4-BE49-F238E27FC236}">
              <a16:creationId xmlns:a16="http://schemas.microsoft.com/office/drawing/2014/main" id="{FFE7061C-DAC7-4B01-B016-44ECFD67BE6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7" name="Line 1">
          <a:extLst>
            <a:ext uri="{FF2B5EF4-FFF2-40B4-BE49-F238E27FC236}">
              <a16:creationId xmlns:a16="http://schemas.microsoft.com/office/drawing/2014/main" id="{C217B87D-D9AF-4CCE-9109-B46BCCD027A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8" name="Line 1">
          <a:extLst>
            <a:ext uri="{FF2B5EF4-FFF2-40B4-BE49-F238E27FC236}">
              <a16:creationId xmlns:a16="http://schemas.microsoft.com/office/drawing/2014/main" id="{BD9F2FAB-34DD-4C26-81C6-BBA67414F3B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69" name="Line 1">
          <a:extLst>
            <a:ext uri="{FF2B5EF4-FFF2-40B4-BE49-F238E27FC236}">
              <a16:creationId xmlns:a16="http://schemas.microsoft.com/office/drawing/2014/main" id="{98382E87-256B-4B89-A31F-F622F7C83D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0" name="Line 1">
          <a:extLst>
            <a:ext uri="{FF2B5EF4-FFF2-40B4-BE49-F238E27FC236}">
              <a16:creationId xmlns:a16="http://schemas.microsoft.com/office/drawing/2014/main" id="{1B81BB3C-ED8F-43DB-A735-52CCA26D8C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1" name="Line 1">
          <a:extLst>
            <a:ext uri="{FF2B5EF4-FFF2-40B4-BE49-F238E27FC236}">
              <a16:creationId xmlns:a16="http://schemas.microsoft.com/office/drawing/2014/main" id="{37DC4236-2A4E-43F8-AB5A-A603AA791E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2" name="Line 1">
          <a:extLst>
            <a:ext uri="{FF2B5EF4-FFF2-40B4-BE49-F238E27FC236}">
              <a16:creationId xmlns:a16="http://schemas.microsoft.com/office/drawing/2014/main" id="{F1CA0637-7FCB-4371-B85C-630DFBC7F9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3" name="Line 1">
          <a:extLst>
            <a:ext uri="{FF2B5EF4-FFF2-40B4-BE49-F238E27FC236}">
              <a16:creationId xmlns:a16="http://schemas.microsoft.com/office/drawing/2014/main" id="{D044F0CF-8DA2-4A92-96BA-2205FCF2BE5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4" name="Line 1">
          <a:extLst>
            <a:ext uri="{FF2B5EF4-FFF2-40B4-BE49-F238E27FC236}">
              <a16:creationId xmlns:a16="http://schemas.microsoft.com/office/drawing/2014/main" id="{1C99AFBE-B4FF-43F3-9C82-A6575B4C5DC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5" name="Line 1">
          <a:extLst>
            <a:ext uri="{FF2B5EF4-FFF2-40B4-BE49-F238E27FC236}">
              <a16:creationId xmlns:a16="http://schemas.microsoft.com/office/drawing/2014/main" id="{2D1D055D-6888-40D8-8B09-546BAEB9C3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6" name="Line 1">
          <a:extLst>
            <a:ext uri="{FF2B5EF4-FFF2-40B4-BE49-F238E27FC236}">
              <a16:creationId xmlns:a16="http://schemas.microsoft.com/office/drawing/2014/main" id="{D49447F4-6ECC-4B3C-8FAB-5AA3EEE829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7" name="Line 1">
          <a:extLst>
            <a:ext uri="{FF2B5EF4-FFF2-40B4-BE49-F238E27FC236}">
              <a16:creationId xmlns:a16="http://schemas.microsoft.com/office/drawing/2014/main" id="{227AAD82-42B0-41F9-B882-24DE9C4C280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8" name="Line 1">
          <a:extLst>
            <a:ext uri="{FF2B5EF4-FFF2-40B4-BE49-F238E27FC236}">
              <a16:creationId xmlns:a16="http://schemas.microsoft.com/office/drawing/2014/main" id="{E74F2E31-3BC8-42CB-91B0-4A5D58D3AE4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9" name="Line 1">
          <a:extLst>
            <a:ext uri="{FF2B5EF4-FFF2-40B4-BE49-F238E27FC236}">
              <a16:creationId xmlns:a16="http://schemas.microsoft.com/office/drawing/2014/main" id="{6547040F-A231-4008-8B30-1C4D796A338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0" name="Line 1">
          <a:extLst>
            <a:ext uri="{FF2B5EF4-FFF2-40B4-BE49-F238E27FC236}">
              <a16:creationId xmlns:a16="http://schemas.microsoft.com/office/drawing/2014/main" id="{9276AF50-6D51-447D-8199-4146927F7A5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1" name="Line 1">
          <a:extLst>
            <a:ext uri="{FF2B5EF4-FFF2-40B4-BE49-F238E27FC236}">
              <a16:creationId xmlns:a16="http://schemas.microsoft.com/office/drawing/2014/main" id="{8CC41B93-AECD-4D29-912B-D6D2045333C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2" name="Line 1">
          <a:extLst>
            <a:ext uri="{FF2B5EF4-FFF2-40B4-BE49-F238E27FC236}">
              <a16:creationId xmlns:a16="http://schemas.microsoft.com/office/drawing/2014/main" id="{0863458C-1329-44CC-BD85-FC0DF2DC16B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3" name="Line 1">
          <a:extLst>
            <a:ext uri="{FF2B5EF4-FFF2-40B4-BE49-F238E27FC236}">
              <a16:creationId xmlns:a16="http://schemas.microsoft.com/office/drawing/2014/main" id="{AC0FD31D-F2A1-4626-9DF1-B079A171603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4" name="Line 1">
          <a:extLst>
            <a:ext uri="{FF2B5EF4-FFF2-40B4-BE49-F238E27FC236}">
              <a16:creationId xmlns:a16="http://schemas.microsoft.com/office/drawing/2014/main" id="{3CBC68ED-6B0F-4D66-8A71-B1BC43981B8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5" name="Line 1">
          <a:extLst>
            <a:ext uri="{FF2B5EF4-FFF2-40B4-BE49-F238E27FC236}">
              <a16:creationId xmlns:a16="http://schemas.microsoft.com/office/drawing/2014/main" id="{D965BE28-E642-4AFD-8C9E-5CAB06797FF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6" name="Line 1">
          <a:extLst>
            <a:ext uri="{FF2B5EF4-FFF2-40B4-BE49-F238E27FC236}">
              <a16:creationId xmlns:a16="http://schemas.microsoft.com/office/drawing/2014/main" id="{F497B2B2-90C5-4398-A22A-BEA33529435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7" name="Line 1">
          <a:extLst>
            <a:ext uri="{FF2B5EF4-FFF2-40B4-BE49-F238E27FC236}">
              <a16:creationId xmlns:a16="http://schemas.microsoft.com/office/drawing/2014/main" id="{17971AA0-D975-43E2-A58A-743FACF510C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8" name="Line 1">
          <a:extLst>
            <a:ext uri="{FF2B5EF4-FFF2-40B4-BE49-F238E27FC236}">
              <a16:creationId xmlns:a16="http://schemas.microsoft.com/office/drawing/2014/main" id="{CC0E3199-D002-49BD-A27D-FC8088E8927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9" name="Line 1">
          <a:extLst>
            <a:ext uri="{FF2B5EF4-FFF2-40B4-BE49-F238E27FC236}">
              <a16:creationId xmlns:a16="http://schemas.microsoft.com/office/drawing/2014/main" id="{58A15A39-8A27-478E-857E-F4409FBF0E1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0" name="Line 1">
          <a:extLst>
            <a:ext uri="{FF2B5EF4-FFF2-40B4-BE49-F238E27FC236}">
              <a16:creationId xmlns:a16="http://schemas.microsoft.com/office/drawing/2014/main" id="{72DD8693-9196-42DE-8390-0850B0E8685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1" name="Line 1">
          <a:extLst>
            <a:ext uri="{FF2B5EF4-FFF2-40B4-BE49-F238E27FC236}">
              <a16:creationId xmlns:a16="http://schemas.microsoft.com/office/drawing/2014/main" id="{18952AA3-F53D-4334-B982-418BBF63268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2" name="Line 1">
          <a:extLst>
            <a:ext uri="{FF2B5EF4-FFF2-40B4-BE49-F238E27FC236}">
              <a16:creationId xmlns:a16="http://schemas.microsoft.com/office/drawing/2014/main" id="{AE426319-996D-4B77-9892-E5CD8B6C58E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3" name="Line 1">
          <a:extLst>
            <a:ext uri="{FF2B5EF4-FFF2-40B4-BE49-F238E27FC236}">
              <a16:creationId xmlns:a16="http://schemas.microsoft.com/office/drawing/2014/main" id="{1727C57E-40AE-43CC-9BE5-C364791DD04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4" name="Line 1">
          <a:extLst>
            <a:ext uri="{FF2B5EF4-FFF2-40B4-BE49-F238E27FC236}">
              <a16:creationId xmlns:a16="http://schemas.microsoft.com/office/drawing/2014/main" id="{C4955DC5-5E2A-4A5A-8666-B55AA8DD333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5" name="Line 1">
          <a:extLst>
            <a:ext uri="{FF2B5EF4-FFF2-40B4-BE49-F238E27FC236}">
              <a16:creationId xmlns:a16="http://schemas.microsoft.com/office/drawing/2014/main" id="{3257C36F-FF3A-427E-A362-E7AA075934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6" name="Line 1">
          <a:extLst>
            <a:ext uri="{FF2B5EF4-FFF2-40B4-BE49-F238E27FC236}">
              <a16:creationId xmlns:a16="http://schemas.microsoft.com/office/drawing/2014/main" id="{9B1C0B5A-86C7-4388-B272-5B54A61EED7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7" name="Line 1">
          <a:extLst>
            <a:ext uri="{FF2B5EF4-FFF2-40B4-BE49-F238E27FC236}">
              <a16:creationId xmlns:a16="http://schemas.microsoft.com/office/drawing/2014/main" id="{D06C6BAD-CBF0-42E6-B12F-4CC7C9A784C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8" name="Line 1">
          <a:extLst>
            <a:ext uri="{FF2B5EF4-FFF2-40B4-BE49-F238E27FC236}">
              <a16:creationId xmlns:a16="http://schemas.microsoft.com/office/drawing/2014/main" id="{D6F830C9-7D43-4FA0-A6CD-E2DE885FDB2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99" name="Line 1">
          <a:extLst>
            <a:ext uri="{FF2B5EF4-FFF2-40B4-BE49-F238E27FC236}">
              <a16:creationId xmlns:a16="http://schemas.microsoft.com/office/drawing/2014/main" id="{BA5AE88B-EA12-42E3-B670-692C5B30E1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0" name="Line 1">
          <a:extLst>
            <a:ext uri="{FF2B5EF4-FFF2-40B4-BE49-F238E27FC236}">
              <a16:creationId xmlns:a16="http://schemas.microsoft.com/office/drawing/2014/main" id="{E5F8B7B2-C1C8-4398-AE6A-3CE94AFE5B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1" name="Line 1">
          <a:extLst>
            <a:ext uri="{FF2B5EF4-FFF2-40B4-BE49-F238E27FC236}">
              <a16:creationId xmlns:a16="http://schemas.microsoft.com/office/drawing/2014/main" id="{80085A74-5B05-459E-8898-0F1F33F276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2" name="Line 1">
          <a:extLst>
            <a:ext uri="{FF2B5EF4-FFF2-40B4-BE49-F238E27FC236}">
              <a16:creationId xmlns:a16="http://schemas.microsoft.com/office/drawing/2014/main" id="{A152983A-9A29-4897-8EAC-D57718A7F3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3" name="Line 1">
          <a:extLst>
            <a:ext uri="{FF2B5EF4-FFF2-40B4-BE49-F238E27FC236}">
              <a16:creationId xmlns:a16="http://schemas.microsoft.com/office/drawing/2014/main" id="{915D758F-D52C-4E85-A2E2-768EA9EE27B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4" name="Line 1">
          <a:extLst>
            <a:ext uri="{FF2B5EF4-FFF2-40B4-BE49-F238E27FC236}">
              <a16:creationId xmlns:a16="http://schemas.microsoft.com/office/drawing/2014/main" id="{A6748E3E-3979-46FE-BBFC-0884A0F055E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5" name="Line 1">
          <a:extLst>
            <a:ext uri="{FF2B5EF4-FFF2-40B4-BE49-F238E27FC236}">
              <a16:creationId xmlns:a16="http://schemas.microsoft.com/office/drawing/2014/main" id="{B4A733A8-E879-41B1-9CC6-E298B8C506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6" name="Line 1">
          <a:extLst>
            <a:ext uri="{FF2B5EF4-FFF2-40B4-BE49-F238E27FC236}">
              <a16:creationId xmlns:a16="http://schemas.microsoft.com/office/drawing/2014/main" id="{2BF21B29-9AA2-4692-8124-891DBF641E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7" name="Line 1">
          <a:extLst>
            <a:ext uri="{FF2B5EF4-FFF2-40B4-BE49-F238E27FC236}">
              <a16:creationId xmlns:a16="http://schemas.microsoft.com/office/drawing/2014/main" id="{3C8E3FFE-1BE1-405C-813F-71442053651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8" name="Line 1">
          <a:extLst>
            <a:ext uri="{FF2B5EF4-FFF2-40B4-BE49-F238E27FC236}">
              <a16:creationId xmlns:a16="http://schemas.microsoft.com/office/drawing/2014/main" id="{61611408-F490-4554-99FB-DA54351B0B9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9" name="Line 1">
          <a:extLst>
            <a:ext uri="{FF2B5EF4-FFF2-40B4-BE49-F238E27FC236}">
              <a16:creationId xmlns:a16="http://schemas.microsoft.com/office/drawing/2014/main" id="{7825F36F-41C1-414F-96DD-853BBF3E6A6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0" name="Line 1">
          <a:extLst>
            <a:ext uri="{FF2B5EF4-FFF2-40B4-BE49-F238E27FC236}">
              <a16:creationId xmlns:a16="http://schemas.microsoft.com/office/drawing/2014/main" id="{9144C937-981C-4537-9B84-29EEC4BA9F3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1" name="Line 1">
          <a:extLst>
            <a:ext uri="{FF2B5EF4-FFF2-40B4-BE49-F238E27FC236}">
              <a16:creationId xmlns:a16="http://schemas.microsoft.com/office/drawing/2014/main" id="{0FD5313C-0D51-402E-9C58-22D20AAA797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2" name="Line 1">
          <a:extLst>
            <a:ext uri="{FF2B5EF4-FFF2-40B4-BE49-F238E27FC236}">
              <a16:creationId xmlns:a16="http://schemas.microsoft.com/office/drawing/2014/main" id="{42A8B90A-A83A-4D8E-AA9E-E86E78DA0D6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3" name="Line 1">
          <a:extLst>
            <a:ext uri="{FF2B5EF4-FFF2-40B4-BE49-F238E27FC236}">
              <a16:creationId xmlns:a16="http://schemas.microsoft.com/office/drawing/2014/main" id="{6EEB0260-95C0-4EA7-9D73-05A73AED955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4" name="Line 1">
          <a:extLst>
            <a:ext uri="{FF2B5EF4-FFF2-40B4-BE49-F238E27FC236}">
              <a16:creationId xmlns:a16="http://schemas.microsoft.com/office/drawing/2014/main" id="{B058E0E4-C390-49A6-A799-AE832FCB735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5" name="Line 1">
          <a:extLst>
            <a:ext uri="{FF2B5EF4-FFF2-40B4-BE49-F238E27FC236}">
              <a16:creationId xmlns:a16="http://schemas.microsoft.com/office/drawing/2014/main" id="{68675195-4E07-477D-B3FD-46E40358D04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6" name="Line 1">
          <a:extLst>
            <a:ext uri="{FF2B5EF4-FFF2-40B4-BE49-F238E27FC236}">
              <a16:creationId xmlns:a16="http://schemas.microsoft.com/office/drawing/2014/main" id="{17AC8AFE-EBAB-4B33-B382-FFAC1EF3B6A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7" name="Line 1">
          <a:extLst>
            <a:ext uri="{FF2B5EF4-FFF2-40B4-BE49-F238E27FC236}">
              <a16:creationId xmlns:a16="http://schemas.microsoft.com/office/drawing/2014/main" id="{BDA11B3A-DC54-4C4E-8B7A-A81BEE4D67C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8" name="Line 1">
          <a:extLst>
            <a:ext uri="{FF2B5EF4-FFF2-40B4-BE49-F238E27FC236}">
              <a16:creationId xmlns:a16="http://schemas.microsoft.com/office/drawing/2014/main" id="{FAD717FB-CDD2-47D9-B4CF-A9864188416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9" name="Line 1">
          <a:extLst>
            <a:ext uri="{FF2B5EF4-FFF2-40B4-BE49-F238E27FC236}">
              <a16:creationId xmlns:a16="http://schemas.microsoft.com/office/drawing/2014/main" id="{3591D564-5080-4B38-826D-BDF800A0FC5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0" name="Line 1">
          <a:extLst>
            <a:ext uri="{FF2B5EF4-FFF2-40B4-BE49-F238E27FC236}">
              <a16:creationId xmlns:a16="http://schemas.microsoft.com/office/drawing/2014/main" id="{B6E4B7BE-6971-47A1-9DA2-CAD24839C0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1" name="Line 1">
          <a:extLst>
            <a:ext uri="{FF2B5EF4-FFF2-40B4-BE49-F238E27FC236}">
              <a16:creationId xmlns:a16="http://schemas.microsoft.com/office/drawing/2014/main" id="{FE5C0DA7-C582-4A61-A459-1E4E7F4BF17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2" name="Line 1">
          <a:extLst>
            <a:ext uri="{FF2B5EF4-FFF2-40B4-BE49-F238E27FC236}">
              <a16:creationId xmlns:a16="http://schemas.microsoft.com/office/drawing/2014/main" id="{EF1DF0AE-2C7F-4A3B-B73D-B3E1F13A4AC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3" name="Line 1">
          <a:extLst>
            <a:ext uri="{FF2B5EF4-FFF2-40B4-BE49-F238E27FC236}">
              <a16:creationId xmlns:a16="http://schemas.microsoft.com/office/drawing/2014/main" id="{226F1182-8AD2-4815-A731-4026E75C86E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4" name="Line 1">
          <a:extLst>
            <a:ext uri="{FF2B5EF4-FFF2-40B4-BE49-F238E27FC236}">
              <a16:creationId xmlns:a16="http://schemas.microsoft.com/office/drawing/2014/main" id="{AE0176BA-FB5C-4150-A7D8-349C3BBF110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5" name="Line 1">
          <a:extLst>
            <a:ext uri="{FF2B5EF4-FFF2-40B4-BE49-F238E27FC236}">
              <a16:creationId xmlns:a16="http://schemas.microsoft.com/office/drawing/2014/main" id="{AB21F2F6-6DB2-4132-825E-811E1B82B18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6" name="Line 1">
          <a:extLst>
            <a:ext uri="{FF2B5EF4-FFF2-40B4-BE49-F238E27FC236}">
              <a16:creationId xmlns:a16="http://schemas.microsoft.com/office/drawing/2014/main" id="{3FB5202F-E093-423E-9338-E8D29788985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7" name="Line 1">
          <a:extLst>
            <a:ext uri="{FF2B5EF4-FFF2-40B4-BE49-F238E27FC236}">
              <a16:creationId xmlns:a16="http://schemas.microsoft.com/office/drawing/2014/main" id="{2625DEBD-4C2B-445D-AFDE-3AB81D2A22D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8" name="Line 1">
          <a:extLst>
            <a:ext uri="{FF2B5EF4-FFF2-40B4-BE49-F238E27FC236}">
              <a16:creationId xmlns:a16="http://schemas.microsoft.com/office/drawing/2014/main" id="{547979F7-9D19-4111-8F36-AE0A588EDFF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29" name="Line 1">
          <a:extLst>
            <a:ext uri="{FF2B5EF4-FFF2-40B4-BE49-F238E27FC236}">
              <a16:creationId xmlns:a16="http://schemas.microsoft.com/office/drawing/2014/main" id="{A105D054-C315-4818-906B-822D1296C3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0" name="Line 1">
          <a:extLst>
            <a:ext uri="{FF2B5EF4-FFF2-40B4-BE49-F238E27FC236}">
              <a16:creationId xmlns:a16="http://schemas.microsoft.com/office/drawing/2014/main" id="{FACE4653-F130-4A58-A6F8-570D4257C0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1" name="Line 1">
          <a:extLst>
            <a:ext uri="{FF2B5EF4-FFF2-40B4-BE49-F238E27FC236}">
              <a16:creationId xmlns:a16="http://schemas.microsoft.com/office/drawing/2014/main" id="{2A7441C2-53DB-45CA-B7BF-52E3B16CA4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2" name="Line 1">
          <a:extLst>
            <a:ext uri="{FF2B5EF4-FFF2-40B4-BE49-F238E27FC236}">
              <a16:creationId xmlns:a16="http://schemas.microsoft.com/office/drawing/2014/main" id="{CA178DD2-8843-46CD-AA67-44D92D803D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3" name="Line 1">
          <a:extLst>
            <a:ext uri="{FF2B5EF4-FFF2-40B4-BE49-F238E27FC236}">
              <a16:creationId xmlns:a16="http://schemas.microsoft.com/office/drawing/2014/main" id="{70A8E7B2-0406-4173-92C3-1F38CA44790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4" name="Line 1">
          <a:extLst>
            <a:ext uri="{FF2B5EF4-FFF2-40B4-BE49-F238E27FC236}">
              <a16:creationId xmlns:a16="http://schemas.microsoft.com/office/drawing/2014/main" id="{DA8E8E8F-0651-47BC-B1CD-D3B498E4908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5" name="Line 1">
          <a:extLst>
            <a:ext uri="{FF2B5EF4-FFF2-40B4-BE49-F238E27FC236}">
              <a16:creationId xmlns:a16="http://schemas.microsoft.com/office/drawing/2014/main" id="{2E611791-CD4D-4619-BE27-BC95C5127A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6" name="Line 1">
          <a:extLst>
            <a:ext uri="{FF2B5EF4-FFF2-40B4-BE49-F238E27FC236}">
              <a16:creationId xmlns:a16="http://schemas.microsoft.com/office/drawing/2014/main" id="{039A3624-4475-4AF9-AD41-D7BEF9B721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7" name="Line 1">
          <a:extLst>
            <a:ext uri="{FF2B5EF4-FFF2-40B4-BE49-F238E27FC236}">
              <a16:creationId xmlns:a16="http://schemas.microsoft.com/office/drawing/2014/main" id="{65F09F13-FAD3-42FE-B080-70ADFA81097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8" name="Line 1">
          <a:extLst>
            <a:ext uri="{FF2B5EF4-FFF2-40B4-BE49-F238E27FC236}">
              <a16:creationId xmlns:a16="http://schemas.microsoft.com/office/drawing/2014/main" id="{3FEC7499-2CAF-4B4A-A6E9-2C02A42EE95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9" name="Line 1">
          <a:extLst>
            <a:ext uri="{FF2B5EF4-FFF2-40B4-BE49-F238E27FC236}">
              <a16:creationId xmlns:a16="http://schemas.microsoft.com/office/drawing/2014/main" id="{250DD3EF-BD84-4F19-A564-CD4C1B2D745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0" name="Line 1">
          <a:extLst>
            <a:ext uri="{FF2B5EF4-FFF2-40B4-BE49-F238E27FC236}">
              <a16:creationId xmlns:a16="http://schemas.microsoft.com/office/drawing/2014/main" id="{8FB22D08-EC92-4154-B1C1-F986CE5BCE8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1" name="Line 1">
          <a:extLst>
            <a:ext uri="{FF2B5EF4-FFF2-40B4-BE49-F238E27FC236}">
              <a16:creationId xmlns:a16="http://schemas.microsoft.com/office/drawing/2014/main" id="{24611356-76DB-4819-AA52-B7F97CF60CD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2" name="Line 1">
          <a:extLst>
            <a:ext uri="{FF2B5EF4-FFF2-40B4-BE49-F238E27FC236}">
              <a16:creationId xmlns:a16="http://schemas.microsoft.com/office/drawing/2014/main" id="{92B5D738-BBF7-49E9-B0EB-AFD8DD66FB4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3" name="Line 1">
          <a:extLst>
            <a:ext uri="{FF2B5EF4-FFF2-40B4-BE49-F238E27FC236}">
              <a16:creationId xmlns:a16="http://schemas.microsoft.com/office/drawing/2014/main" id="{3B1C0B9A-DCBB-48B5-B348-9858E5B279B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4" name="Line 1">
          <a:extLst>
            <a:ext uri="{FF2B5EF4-FFF2-40B4-BE49-F238E27FC236}">
              <a16:creationId xmlns:a16="http://schemas.microsoft.com/office/drawing/2014/main" id="{DA30754C-F925-492F-896B-301AEE75713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5" name="Line 1">
          <a:extLst>
            <a:ext uri="{FF2B5EF4-FFF2-40B4-BE49-F238E27FC236}">
              <a16:creationId xmlns:a16="http://schemas.microsoft.com/office/drawing/2014/main" id="{BBF63CAC-8C8C-4064-8B7D-D1E921FF6AE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6" name="Line 1">
          <a:extLst>
            <a:ext uri="{FF2B5EF4-FFF2-40B4-BE49-F238E27FC236}">
              <a16:creationId xmlns:a16="http://schemas.microsoft.com/office/drawing/2014/main" id="{1258C9F8-4AA4-4D7F-9D20-E1A1491CA5E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7" name="Line 1">
          <a:extLst>
            <a:ext uri="{FF2B5EF4-FFF2-40B4-BE49-F238E27FC236}">
              <a16:creationId xmlns:a16="http://schemas.microsoft.com/office/drawing/2014/main" id="{B2E93446-8CFB-4703-9761-609465A100D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8" name="Line 1">
          <a:extLst>
            <a:ext uri="{FF2B5EF4-FFF2-40B4-BE49-F238E27FC236}">
              <a16:creationId xmlns:a16="http://schemas.microsoft.com/office/drawing/2014/main" id="{532C5549-361B-4FFC-B033-0304A5F8346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9" name="Line 1">
          <a:extLst>
            <a:ext uri="{FF2B5EF4-FFF2-40B4-BE49-F238E27FC236}">
              <a16:creationId xmlns:a16="http://schemas.microsoft.com/office/drawing/2014/main" id="{89421A1A-D693-4110-AF25-5436EA573FC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0" name="Line 1">
          <a:extLst>
            <a:ext uri="{FF2B5EF4-FFF2-40B4-BE49-F238E27FC236}">
              <a16:creationId xmlns:a16="http://schemas.microsoft.com/office/drawing/2014/main" id="{607D389A-C7F3-4753-BA26-F05AED1B1F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1" name="Line 1">
          <a:extLst>
            <a:ext uri="{FF2B5EF4-FFF2-40B4-BE49-F238E27FC236}">
              <a16:creationId xmlns:a16="http://schemas.microsoft.com/office/drawing/2014/main" id="{D6E4A193-8236-40ED-A1E8-56219186493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2" name="Line 1">
          <a:extLst>
            <a:ext uri="{FF2B5EF4-FFF2-40B4-BE49-F238E27FC236}">
              <a16:creationId xmlns:a16="http://schemas.microsoft.com/office/drawing/2014/main" id="{10870CCC-EF07-4A83-B4A8-728EBAF3A65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3" name="Line 1">
          <a:extLst>
            <a:ext uri="{FF2B5EF4-FFF2-40B4-BE49-F238E27FC236}">
              <a16:creationId xmlns:a16="http://schemas.microsoft.com/office/drawing/2014/main" id="{4290EBDC-3543-438E-82F3-AF362C71466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4" name="Line 1">
          <a:extLst>
            <a:ext uri="{FF2B5EF4-FFF2-40B4-BE49-F238E27FC236}">
              <a16:creationId xmlns:a16="http://schemas.microsoft.com/office/drawing/2014/main" id="{66A7CC1F-7ED1-4E7C-A1C4-EF13C76C9A7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5" name="Line 1">
          <a:extLst>
            <a:ext uri="{FF2B5EF4-FFF2-40B4-BE49-F238E27FC236}">
              <a16:creationId xmlns:a16="http://schemas.microsoft.com/office/drawing/2014/main" id="{4EF3C2A2-15E9-42B6-A04B-33D08450389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6" name="Line 1">
          <a:extLst>
            <a:ext uri="{FF2B5EF4-FFF2-40B4-BE49-F238E27FC236}">
              <a16:creationId xmlns:a16="http://schemas.microsoft.com/office/drawing/2014/main" id="{816A866A-00BD-498A-AB30-73E48EF25E1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7" name="Line 1">
          <a:extLst>
            <a:ext uri="{FF2B5EF4-FFF2-40B4-BE49-F238E27FC236}">
              <a16:creationId xmlns:a16="http://schemas.microsoft.com/office/drawing/2014/main" id="{F218E173-9063-4B40-A359-D0611BF4FB5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8" name="Line 1">
          <a:extLst>
            <a:ext uri="{FF2B5EF4-FFF2-40B4-BE49-F238E27FC236}">
              <a16:creationId xmlns:a16="http://schemas.microsoft.com/office/drawing/2014/main" id="{7958ADF7-8F46-4C36-AB9F-DC57C5371C6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59" name="Line 1">
          <a:extLst>
            <a:ext uri="{FF2B5EF4-FFF2-40B4-BE49-F238E27FC236}">
              <a16:creationId xmlns:a16="http://schemas.microsoft.com/office/drawing/2014/main" id="{0ACC01E6-A340-40B7-A1B9-4170197326E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0" name="Line 1">
          <a:extLst>
            <a:ext uri="{FF2B5EF4-FFF2-40B4-BE49-F238E27FC236}">
              <a16:creationId xmlns:a16="http://schemas.microsoft.com/office/drawing/2014/main" id="{8830B763-3716-4749-97B9-B7921C816FE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1" name="Line 1">
          <a:extLst>
            <a:ext uri="{FF2B5EF4-FFF2-40B4-BE49-F238E27FC236}">
              <a16:creationId xmlns:a16="http://schemas.microsoft.com/office/drawing/2014/main" id="{AAE646D1-9733-40CD-86CB-6F1EF129064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2" name="Line 1">
          <a:extLst>
            <a:ext uri="{FF2B5EF4-FFF2-40B4-BE49-F238E27FC236}">
              <a16:creationId xmlns:a16="http://schemas.microsoft.com/office/drawing/2014/main" id="{1170155C-EE43-415D-BAC0-D38BC08013C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3" name="Line 1">
          <a:extLst>
            <a:ext uri="{FF2B5EF4-FFF2-40B4-BE49-F238E27FC236}">
              <a16:creationId xmlns:a16="http://schemas.microsoft.com/office/drawing/2014/main" id="{496561F5-7E06-4536-8C8F-C627B6A4F0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4" name="Line 1">
          <a:extLst>
            <a:ext uri="{FF2B5EF4-FFF2-40B4-BE49-F238E27FC236}">
              <a16:creationId xmlns:a16="http://schemas.microsoft.com/office/drawing/2014/main" id="{A3EA52C9-E051-4482-96FF-27F141307E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5" name="Line 1">
          <a:extLst>
            <a:ext uri="{FF2B5EF4-FFF2-40B4-BE49-F238E27FC236}">
              <a16:creationId xmlns:a16="http://schemas.microsoft.com/office/drawing/2014/main" id="{0FAFCDF2-9BC2-4CBB-A5CE-0E859AB1C0C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6" name="Line 1">
          <a:extLst>
            <a:ext uri="{FF2B5EF4-FFF2-40B4-BE49-F238E27FC236}">
              <a16:creationId xmlns:a16="http://schemas.microsoft.com/office/drawing/2014/main" id="{870F4ABF-75DC-4CE2-BCC8-71F2837B85D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7" name="Line 1">
          <a:extLst>
            <a:ext uri="{FF2B5EF4-FFF2-40B4-BE49-F238E27FC236}">
              <a16:creationId xmlns:a16="http://schemas.microsoft.com/office/drawing/2014/main" id="{71090B39-53A0-45F2-A8A9-D640A5E317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8" name="Line 1">
          <a:extLst>
            <a:ext uri="{FF2B5EF4-FFF2-40B4-BE49-F238E27FC236}">
              <a16:creationId xmlns:a16="http://schemas.microsoft.com/office/drawing/2014/main" id="{03172D32-35C4-4975-B97B-1C8F6AB05D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9" name="Line 1">
          <a:extLst>
            <a:ext uri="{FF2B5EF4-FFF2-40B4-BE49-F238E27FC236}">
              <a16:creationId xmlns:a16="http://schemas.microsoft.com/office/drawing/2014/main" id="{A6C35673-9896-440A-BAED-06969894E2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0" name="Line 1">
          <a:extLst>
            <a:ext uri="{FF2B5EF4-FFF2-40B4-BE49-F238E27FC236}">
              <a16:creationId xmlns:a16="http://schemas.microsoft.com/office/drawing/2014/main" id="{5A417842-B748-4101-92A2-C8018AFD52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1" name="Line 1">
          <a:extLst>
            <a:ext uri="{FF2B5EF4-FFF2-40B4-BE49-F238E27FC236}">
              <a16:creationId xmlns:a16="http://schemas.microsoft.com/office/drawing/2014/main" id="{FB94D55C-9316-4698-B8B3-14565F7D0E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2" name="Line 1">
          <a:extLst>
            <a:ext uri="{FF2B5EF4-FFF2-40B4-BE49-F238E27FC236}">
              <a16:creationId xmlns:a16="http://schemas.microsoft.com/office/drawing/2014/main" id="{ABA7DC42-379E-4D14-A80C-E0DECB2FA0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3" name="Line 1">
          <a:extLst>
            <a:ext uri="{FF2B5EF4-FFF2-40B4-BE49-F238E27FC236}">
              <a16:creationId xmlns:a16="http://schemas.microsoft.com/office/drawing/2014/main" id="{4D9CC6DB-5DB2-415F-8F08-80CB0EBCED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4" name="Line 1">
          <a:extLst>
            <a:ext uri="{FF2B5EF4-FFF2-40B4-BE49-F238E27FC236}">
              <a16:creationId xmlns:a16="http://schemas.microsoft.com/office/drawing/2014/main" id="{812DB80B-F8F3-4008-9E4E-F93CDBED12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5" name="Line 1">
          <a:extLst>
            <a:ext uri="{FF2B5EF4-FFF2-40B4-BE49-F238E27FC236}">
              <a16:creationId xmlns:a16="http://schemas.microsoft.com/office/drawing/2014/main" id="{582299F5-00A6-4BB7-A8DF-B7F1DDB34E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6" name="Line 1">
          <a:extLst>
            <a:ext uri="{FF2B5EF4-FFF2-40B4-BE49-F238E27FC236}">
              <a16:creationId xmlns:a16="http://schemas.microsoft.com/office/drawing/2014/main" id="{7389A500-9FB6-4443-9745-DACA453437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7" name="Line 1">
          <a:extLst>
            <a:ext uri="{FF2B5EF4-FFF2-40B4-BE49-F238E27FC236}">
              <a16:creationId xmlns:a16="http://schemas.microsoft.com/office/drawing/2014/main" id="{7E8EC8F3-BB7B-4769-89B7-2FAEB148D2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8" name="Line 1">
          <a:extLst>
            <a:ext uri="{FF2B5EF4-FFF2-40B4-BE49-F238E27FC236}">
              <a16:creationId xmlns:a16="http://schemas.microsoft.com/office/drawing/2014/main" id="{C5C114C1-8248-46A5-9407-8CC1B659AF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9" name="Line 1">
          <a:extLst>
            <a:ext uri="{FF2B5EF4-FFF2-40B4-BE49-F238E27FC236}">
              <a16:creationId xmlns:a16="http://schemas.microsoft.com/office/drawing/2014/main" id="{52139B06-1135-42EB-84C3-96DFF59B4D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0" name="Line 1">
          <a:extLst>
            <a:ext uri="{FF2B5EF4-FFF2-40B4-BE49-F238E27FC236}">
              <a16:creationId xmlns:a16="http://schemas.microsoft.com/office/drawing/2014/main" id="{C125701C-5280-4FA6-8F86-004F744A8C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1" name="Line 1">
          <a:extLst>
            <a:ext uri="{FF2B5EF4-FFF2-40B4-BE49-F238E27FC236}">
              <a16:creationId xmlns:a16="http://schemas.microsoft.com/office/drawing/2014/main" id="{C0731C8E-140A-4C22-8A8D-EF0F60F75A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2" name="Line 1">
          <a:extLst>
            <a:ext uri="{FF2B5EF4-FFF2-40B4-BE49-F238E27FC236}">
              <a16:creationId xmlns:a16="http://schemas.microsoft.com/office/drawing/2014/main" id="{766A9BC4-B4D0-4E6B-89B0-C9C0BCD565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3" name="Line 1">
          <a:extLst>
            <a:ext uri="{FF2B5EF4-FFF2-40B4-BE49-F238E27FC236}">
              <a16:creationId xmlns:a16="http://schemas.microsoft.com/office/drawing/2014/main" id="{A8D749D4-2218-45E6-A97C-D9BA571160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4" name="Line 1">
          <a:extLst>
            <a:ext uri="{FF2B5EF4-FFF2-40B4-BE49-F238E27FC236}">
              <a16:creationId xmlns:a16="http://schemas.microsoft.com/office/drawing/2014/main" id="{97E98E49-6428-476C-898B-C3E1816858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5" name="Line 1">
          <a:extLst>
            <a:ext uri="{FF2B5EF4-FFF2-40B4-BE49-F238E27FC236}">
              <a16:creationId xmlns:a16="http://schemas.microsoft.com/office/drawing/2014/main" id="{1B20F475-89F4-42E1-A43C-4BC8842739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6" name="Line 1">
          <a:extLst>
            <a:ext uri="{FF2B5EF4-FFF2-40B4-BE49-F238E27FC236}">
              <a16:creationId xmlns:a16="http://schemas.microsoft.com/office/drawing/2014/main" id="{474ABECD-8952-4C95-A778-23B03488D2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7" name="Line 1">
          <a:extLst>
            <a:ext uri="{FF2B5EF4-FFF2-40B4-BE49-F238E27FC236}">
              <a16:creationId xmlns:a16="http://schemas.microsoft.com/office/drawing/2014/main" id="{92A8DF22-11D4-43E6-A2EC-A002C4674E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8" name="Line 1">
          <a:extLst>
            <a:ext uri="{FF2B5EF4-FFF2-40B4-BE49-F238E27FC236}">
              <a16:creationId xmlns:a16="http://schemas.microsoft.com/office/drawing/2014/main" id="{16AC2DEB-45FD-419D-8348-A012CA3FC0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89" name="Line 1">
          <a:extLst>
            <a:ext uri="{FF2B5EF4-FFF2-40B4-BE49-F238E27FC236}">
              <a16:creationId xmlns:a16="http://schemas.microsoft.com/office/drawing/2014/main" id="{0698889D-D0E9-4A6D-9FC3-B32A77D5596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0" name="Line 1">
          <a:extLst>
            <a:ext uri="{FF2B5EF4-FFF2-40B4-BE49-F238E27FC236}">
              <a16:creationId xmlns:a16="http://schemas.microsoft.com/office/drawing/2014/main" id="{223BF3D1-9B72-4861-ADA1-3A2A45F40A5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1" name="Line 1">
          <a:extLst>
            <a:ext uri="{FF2B5EF4-FFF2-40B4-BE49-F238E27FC236}">
              <a16:creationId xmlns:a16="http://schemas.microsoft.com/office/drawing/2014/main" id="{7B074AF1-E32F-48B5-99EF-0ADAA99F165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2" name="Line 1">
          <a:extLst>
            <a:ext uri="{FF2B5EF4-FFF2-40B4-BE49-F238E27FC236}">
              <a16:creationId xmlns:a16="http://schemas.microsoft.com/office/drawing/2014/main" id="{8DA35465-E7CB-4322-A4A5-49051810DA2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3" name="Line 1">
          <a:extLst>
            <a:ext uri="{FF2B5EF4-FFF2-40B4-BE49-F238E27FC236}">
              <a16:creationId xmlns:a16="http://schemas.microsoft.com/office/drawing/2014/main" id="{8E7E41CD-85FA-4BF7-9793-8F3D21EFC6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4" name="Line 1">
          <a:extLst>
            <a:ext uri="{FF2B5EF4-FFF2-40B4-BE49-F238E27FC236}">
              <a16:creationId xmlns:a16="http://schemas.microsoft.com/office/drawing/2014/main" id="{AFE66D64-3386-42CF-94E0-BDBA99EB7A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5" name="Line 1">
          <a:extLst>
            <a:ext uri="{FF2B5EF4-FFF2-40B4-BE49-F238E27FC236}">
              <a16:creationId xmlns:a16="http://schemas.microsoft.com/office/drawing/2014/main" id="{FB56DDFB-4398-4D20-B383-43C89C63CEF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6" name="Line 1">
          <a:extLst>
            <a:ext uri="{FF2B5EF4-FFF2-40B4-BE49-F238E27FC236}">
              <a16:creationId xmlns:a16="http://schemas.microsoft.com/office/drawing/2014/main" id="{D13E1850-CB04-4E5C-96AA-16E6BC81ED1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7" name="Line 1">
          <a:extLst>
            <a:ext uri="{FF2B5EF4-FFF2-40B4-BE49-F238E27FC236}">
              <a16:creationId xmlns:a16="http://schemas.microsoft.com/office/drawing/2014/main" id="{BA5A27F6-1BAA-4C20-8623-E5B1B1B498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8" name="Line 1">
          <a:extLst>
            <a:ext uri="{FF2B5EF4-FFF2-40B4-BE49-F238E27FC236}">
              <a16:creationId xmlns:a16="http://schemas.microsoft.com/office/drawing/2014/main" id="{6F4B85CF-7CF0-493F-A9EC-8290BCD15A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9" name="Line 1">
          <a:extLst>
            <a:ext uri="{FF2B5EF4-FFF2-40B4-BE49-F238E27FC236}">
              <a16:creationId xmlns:a16="http://schemas.microsoft.com/office/drawing/2014/main" id="{9B06A9AA-3F03-4FB1-98F1-B64A45B01E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0" name="Line 1">
          <a:extLst>
            <a:ext uri="{FF2B5EF4-FFF2-40B4-BE49-F238E27FC236}">
              <a16:creationId xmlns:a16="http://schemas.microsoft.com/office/drawing/2014/main" id="{6612B6C9-F6CD-4C2C-97EC-C432636D46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1" name="Line 1">
          <a:extLst>
            <a:ext uri="{FF2B5EF4-FFF2-40B4-BE49-F238E27FC236}">
              <a16:creationId xmlns:a16="http://schemas.microsoft.com/office/drawing/2014/main" id="{DE96D998-408C-4EFC-943F-4453CC288C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2" name="Line 1">
          <a:extLst>
            <a:ext uri="{FF2B5EF4-FFF2-40B4-BE49-F238E27FC236}">
              <a16:creationId xmlns:a16="http://schemas.microsoft.com/office/drawing/2014/main" id="{B997D7CC-ADCD-4FEA-BB8B-5EC20A8DB1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3" name="Line 1">
          <a:extLst>
            <a:ext uri="{FF2B5EF4-FFF2-40B4-BE49-F238E27FC236}">
              <a16:creationId xmlns:a16="http://schemas.microsoft.com/office/drawing/2014/main" id="{D46E1C84-F42A-4EC2-A57D-6C67C9FEC7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4" name="Line 1">
          <a:extLst>
            <a:ext uri="{FF2B5EF4-FFF2-40B4-BE49-F238E27FC236}">
              <a16:creationId xmlns:a16="http://schemas.microsoft.com/office/drawing/2014/main" id="{31F357D3-0D09-4EA4-BA74-67FFDD88F4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5" name="Line 1">
          <a:extLst>
            <a:ext uri="{FF2B5EF4-FFF2-40B4-BE49-F238E27FC236}">
              <a16:creationId xmlns:a16="http://schemas.microsoft.com/office/drawing/2014/main" id="{E051CC4D-39AA-46A1-8641-12CBCB6601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6" name="Line 1">
          <a:extLst>
            <a:ext uri="{FF2B5EF4-FFF2-40B4-BE49-F238E27FC236}">
              <a16:creationId xmlns:a16="http://schemas.microsoft.com/office/drawing/2014/main" id="{15C62391-D412-41B6-8F86-304391FF04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7" name="Line 1">
          <a:extLst>
            <a:ext uri="{FF2B5EF4-FFF2-40B4-BE49-F238E27FC236}">
              <a16:creationId xmlns:a16="http://schemas.microsoft.com/office/drawing/2014/main" id="{03FFBD5F-77F5-4030-8F84-C0626AD9E4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8" name="Line 1">
          <a:extLst>
            <a:ext uri="{FF2B5EF4-FFF2-40B4-BE49-F238E27FC236}">
              <a16:creationId xmlns:a16="http://schemas.microsoft.com/office/drawing/2014/main" id="{7E9FE7D8-A931-4C27-B58E-E95E4B080C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9" name="Line 1">
          <a:extLst>
            <a:ext uri="{FF2B5EF4-FFF2-40B4-BE49-F238E27FC236}">
              <a16:creationId xmlns:a16="http://schemas.microsoft.com/office/drawing/2014/main" id="{DFD0716F-F329-4342-A3BF-1419C52025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0" name="Line 1">
          <a:extLst>
            <a:ext uri="{FF2B5EF4-FFF2-40B4-BE49-F238E27FC236}">
              <a16:creationId xmlns:a16="http://schemas.microsoft.com/office/drawing/2014/main" id="{532A9C7D-4F82-4D05-8A25-70BD17B935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1" name="Line 1">
          <a:extLst>
            <a:ext uri="{FF2B5EF4-FFF2-40B4-BE49-F238E27FC236}">
              <a16:creationId xmlns:a16="http://schemas.microsoft.com/office/drawing/2014/main" id="{21563D9B-4E81-4788-99DB-263E344560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2" name="Line 1">
          <a:extLst>
            <a:ext uri="{FF2B5EF4-FFF2-40B4-BE49-F238E27FC236}">
              <a16:creationId xmlns:a16="http://schemas.microsoft.com/office/drawing/2014/main" id="{1D667AB9-DB29-4FEE-8193-41D132EBB1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3" name="Line 1">
          <a:extLst>
            <a:ext uri="{FF2B5EF4-FFF2-40B4-BE49-F238E27FC236}">
              <a16:creationId xmlns:a16="http://schemas.microsoft.com/office/drawing/2014/main" id="{53DD8158-C5D6-4628-98DC-57E0D9F257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4" name="Line 1">
          <a:extLst>
            <a:ext uri="{FF2B5EF4-FFF2-40B4-BE49-F238E27FC236}">
              <a16:creationId xmlns:a16="http://schemas.microsoft.com/office/drawing/2014/main" id="{5EF46E56-84C1-40CB-8389-0318238D0E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5" name="Line 1">
          <a:extLst>
            <a:ext uri="{FF2B5EF4-FFF2-40B4-BE49-F238E27FC236}">
              <a16:creationId xmlns:a16="http://schemas.microsoft.com/office/drawing/2014/main" id="{7666D031-0F9A-42B0-9202-1251D8C528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6" name="Line 1">
          <a:extLst>
            <a:ext uri="{FF2B5EF4-FFF2-40B4-BE49-F238E27FC236}">
              <a16:creationId xmlns:a16="http://schemas.microsoft.com/office/drawing/2014/main" id="{7534684F-25B8-4BA3-A438-36421071AB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7" name="Line 1">
          <a:extLst>
            <a:ext uri="{FF2B5EF4-FFF2-40B4-BE49-F238E27FC236}">
              <a16:creationId xmlns:a16="http://schemas.microsoft.com/office/drawing/2014/main" id="{43758FBA-53E1-48D6-B155-0921589FBE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8" name="Line 1">
          <a:extLst>
            <a:ext uri="{FF2B5EF4-FFF2-40B4-BE49-F238E27FC236}">
              <a16:creationId xmlns:a16="http://schemas.microsoft.com/office/drawing/2014/main" id="{A007C032-4E47-4CA9-A592-461C0F73BD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19" name="Line 1">
          <a:extLst>
            <a:ext uri="{FF2B5EF4-FFF2-40B4-BE49-F238E27FC236}">
              <a16:creationId xmlns:a16="http://schemas.microsoft.com/office/drawing/2014/main" id="{4CF2CF64-26DE-4A2D-BCA1-376B52A98A1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0" name="Line 1">
          <a:extLst>
            <a:ext uri="{FF2B5EF4-FFF2-40B4-BE49-F238E27FC236}">
              <a16:creationId xmlns:a16="http://schemas.microsoft.com/office/drawing/2014/main" id="{0E3FD2D0-5213-4228-8B4E-200BC67DAE3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1" name="Line 1">
          <a:extLst>
            <a:ext uri="{FF2B5EF4-FFF2-40B4-BE49-F238E27FC236}">
              <a16:creationId xmlns:a16="http://schemas.microsoft.com/office/drawing/2014/main" id="{31F8CE85-85A4-4156-BE0A-7DB92F45335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2" name="Line 1">
          <a:extLst>
            <a:ext uri="{FF2B5EF4-FFF2-40B4-BE49-F238E27FC236}">
              <a16:creationId xmlns:a16="http://schemas.microsoft.com/office/drawing/2014/main" id="{89346F30-A759-4958-8018-002FC794957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3" name="Line 1">
          <a:extLst>
            <a:ext uri="{FF2B5EF4-FFF2-40B4-BE49-F238E27FC236}">
              <a16:creationId xmlns:a16="http://schemas.microsoft.com/office/drawing/2014/main" id="{02D1F61C-4C5A-4C4E-AC8D-A9075C9C6D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4" name="Line 1">
          <a:extLst>
            <a:ext uri="{FF2B5EF4-FFF2-40B4-BE49-F238E27FC236}">
              <a16:creationId xmlns:a16="http://schemas.microsoft.com/office/drawing/2014/main" id="{D814016E-7E01-4C60-886F-9F4509E449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5" name="Line 1">
          <a:extLst>
            <a:ext uri="{FF2B5EF4-FFF2-40B4-BE49-F238E27FC236}">
              <a16:creationId xmlns:a16="http://schemas.microsoft.com/office/drawing/2014/main" id="{EF7FB1FA-203A-44D3-90B7-A384EAD3BCE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6" name="Line 1">
          <a:extLst>
            <a:ext uri="{FF2B5EF4-FFF2-40B4-BE49-F238E27FC236}">
              <a16:creationId xmlns:a16="http://schemas.microsoft.com/office/drawing/2014/main" id="{907463A3-EB30-47ED-B9E8-63939654666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7" name="Line 1">
          <a:extLst>
            <a:ext uri="{FF2B5EF4-FFF2-40B4-BE49-F238E27FC236}">
              <a16:creationId xmlns:a16="http://schemas.microsoft.com/office/drawing/2014/main" id="{8E44DB5F-FFDA-4670-9BB9-B6C53D8E80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8" name="Line 1">
          <a:extLst>
            <a:ext uri="{FF2B5EF4-FFF2-40B4-BE49-F238E27FC236}">
              <a16:creationId xmlns:a16="http://schemas.microsoft.com/office/drawing/2014/main" id="{248F7F51-0068-47F8-BBFE-4273EC402E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9" name="Line 1">
          <a:extLst>
            <a:ext uri="{FF2B5EF4-FFF2-40B4-BE49-F238E27FC236}">
              <a16:creationId xmlns:a16="http://schemas.microsoft.com/office/drawing/2014/main" id="{5ACC6385-C5AE-4C87-B8B2-44821C4E14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0" name="Line 1">
          <a:extLst>
            <a:ext uri="{FF2B5EF4-FFF2-40B4-BE49-F238E27FC236}">
              <a16:creationId xmlns:a16="http://schemas.microsoft.com/office/drawing/2014/main" id="{4BCF2F2C-211E-415F-9897-897EB871B8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1" name="Line 1">
          <a:extLst>
            <a:ext uri="{FF2B5EF4-FFF2-40B4-BE49-F238E27FC236}">
              <a16:creationId xmlns:a16="http://schemas.microsoft.com/office/drawing/2014/main" id="{0819E1E1-A854-4859-948B-B32463698B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2" name="Line 1">
          <a:extLst>
            <a:ext uri="{FF2B5EF4-FFF2-40B4-BE49-F238E27FC236}">
              <a16:creationId xmlns:a16="http://schemas.microsoft.com/office/drawing/2014/main" id="{95D43603-D72E-4BDC-9D49-B2B505F891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3" name="Line 1">
          <a:extLst>
            <a:ext uri="{FF2B5EF4-FFF2-40B4-BE49-F238E27FC236}">
              <a16:creationId xmlns:a16="http://schemas.microsoft.com/office/drawing/2014/main" id="{45F8864A-D9B2-4069-8C71-9F6D705E9B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4" name="Line 1">
          <a:extLst>
            <a:ext uri="{FF2B5EF4-FFF2-40B4-BE49-F238E27FC236}">
              <a16:creationId xmlns:a16="http://schemas.microsoft.com/office/drawing/2014/main" id="{1EF02F04-95D8-439F-9A41-782A94142E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5" name="Line 1">
          <a:extLst>
            <a:ext uri="{FF2B5EF4-FFF2-40B4-BE49-F238E27FC236}">
              <a16:creationId xmlns:a16="http://schemas.microsoft.com/office/drawing/2014/main" id="{28BEE10A-4E7A-4D7F-AF18-2969EFA900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6" name="Line 1">
          <a:extLst>
            <a:ext uri="{FF2B5EF4-FFF2-40B4-BE49-F238E27FC236}">
              <a16:creationId xmlns:a16="http://schemas.microsoft.com/office/drawing/2014/main" id="{0878417F-7D59-4B98-8616-B9F3D6727D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7" name="Line 1">
          <a:extLst>
            <a:ext uri="{FF2B5EF4-FFF2-40B4-BE49-F238E27FC236}">
              <a16:creationId xmlns:a16="http://schemas.microsoft.com/office/drawing/2014/main" id="{A5BCD3A4-CD50-40FC-9903-1395FCCDCF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8" name="Line 1">
          <a:extLst>
            <a:ext uri="{FF2B5EF4-FFF2-40B4-BE49-F238E27FC236}">
              <a16:creationId xmlns:a16="http://schemas.microsoft.com/office/drawing/2014/main" id="{65A47864-4278-48E1-8DC2-C1DBD65527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9" name="Line 1">
          <a:extLst>
            <a:ext uri="{FF2B5EF4-FFF2-40B4-BE49-F238E27FC236}">
              <a16:creationId xmlns:a16="http://schemas.microsoft.com/office/drawing/2014/main" id="{0893DBF5-2128-4578-BDE0-F4EC6B0BED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0" name="Line 1">
          <a:extLst>
            <a:ext uri="{FF2B5EF4-FFF2-40B4-BE49-F238E27FC236}">
              <a16:creationId xmlns:a16="http://schemas.microsoft.com/office/drawing/2014/main" id="{F25579A6-119C-49FD-8FD2-0ED886812B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1" name="Line 1">
          <a:extLst>
            <a:ext uri="{FF2B5EF4-FFF2-40B4-BE49-F238E27FC236}">
              <a16:creationId xmlns:a16="http://schemas.microsoft.com/office/drawing/2014/main" id="{5F4CD21F-F251-403E-83BE-EBF43FFA28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2" name="Line 1">
          <a:extLst>
            <a:ext uri="{FF2B5EF4-FFF2-40B4-BE49-F238E27FC236}">
              <a16:creationId xmlns:a16="http://schemas.microsoft.com/office/drawing/2014/main" id="{35661D7E-E4CA-4FA9-8DF6-EF035D4513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3" name="Line 1">
          <a:extLst>
            <a:ext uri="{FF2B5EF4-FFF2-40B4-BE49-F238E27FC236}">
              <a16:creationId xmlns:a16="http://schemas.microsoft.com/office/drawing/2014/main" id="{8603C643-E1A0-47DD-AAE7-B6D717FA78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4" name="Line 1">
          <a:extLst>
            <a:ext uri="{FF2B5EF4-FFF2-40B4-BE49-F238E27FC236}">
              <a16:creationId xmlns:a16="http://schemas.microsoft.com/office/drawing/2014/main" id="{8ADECB2F-7FE7-48E5-ABF3-C9E9CEBA3B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5" name="Line 1">
          <a:extLst>
            <a:ext uri="{FF2B5EF4-FFF2-40B4-BE49-F238E27FC236}">
              <a16:creationId xmlns:a16="http://schemas.microsoft.com/office/drawing/2014/main" id="{658DF6C4-060F-4DE9-BAFC-55E938D494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6" name="Line 1">
          <a:extLst>
            <a:ext uri="{FF2B5EF4-FFF2-40B4-BE49-F238E27FC236}">
              <a16:creationId xmlns:a16="http://schemas.microsoft.com/office/drawing/2014/main" id="{523CC621-63C1-4BE7-8344-5A5227A1F1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7" name="Line 1">
          <a:extLst>
            <a:ext uri="{FF2B5EF4-FFF2-40B4-BE49-F238E27FC236}">
              <a16:creationId xmlns:a16="http://schemas.microsoft.com/office/drawing/2014/main" id="{5BEBA856-7B32-41D6-AEA0-28C4EF0E3D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8" name="Line 1">
          <a:extLst>
            <a:ext uri="{FF2B5EF4-FFF2-40B4-BE49-F238E27FC236}">
              <a16:creationId xmlns:a16="http://schemas.microsoft.com/office/drawing/2014/main" id="{CD61ECD1-6903-48CB-AFB6-A64BF09659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A91F244E-7C22-4857-92FB-72B10238736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0" name="Line 1">
          <a:extLst>
            <a:ext uri="{FF2B5EF4-FFF2-40B4-BE49-F238E27FC236}">
              <a16:creationId xmlns:a16="http://schemas.microsoft.com/office/drawing/2014/main" id="{FBEFF76F-B828-40F8-8CE2-C2D6D580EA4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1" name="Line 1">
          <a:extLst>
            <a:ext uri="{FF2B5EF4-FFF2-40B4-BE49-F238E27FC236}">
              <a16:creationId xmlns:a16="http://schemas.microsoft.com/office/drawing/2014/main" id="{A304AE4F-28B2-43FE-A0AC-8660F85C0C0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2" name="Line 1">
          <a:extLst>
            <a:ext uri="{FF2B5EF4-FFF2-40B4-BE49-F238E27FC236}">
              <a16:creationId xmlns:a16="http://schemas.microsoft.com/office/drawing/2014/main" id="{9F0DDACC-4E43-412C-B966-F7D66EE3888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3" name="Line 1">
          <a:extLst>
            <a:ext uri="{FF2B5EF4-FFF2-40B4-BE49-F238E27FC236}">
              <a16:creationId xmlns:a16="http://schemas.microsoft.com/office/drawing/2014/main" id="{D060FAF2-BBEB-4B40-9F74-A1D7EA29FB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4" name="Line 1">
          <a:extLst>
            <a:ext uri="{FF2B5EF4-FFF2-40B4-BE49-F238E27FC236}">
              <a16:creationId xmlns:a16="http://schemas.microsoft.com/office/drawing/2014/main" id="{37EF4AD4-AF0E-467A-9573-F7430CE25E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5" name="Line 1">
          <a:extLst>
            <a:ext uri="{FF2B5EF4-FFF2-40B4-BE49-F238E27FC236}">
              <a16:creationId xmlns:a16="http://schemas.microsoft.com/office/drawing/2014/main" id="{221E167D-2764-44E5-A5B1-2F5BC4BA666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6" name="Line 1">
          <a:extLst>
            <a:ext uri="{FF2B5EF4-FFF2-40B4-BE49-F238E27FC236}">
              <a16:creationId xmlns:a16="http://schemas.microsoft.com/office/drawing/2014/main" id="{2DCD27B1-1A50-4B93-A812-ABD0432FA6E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7" name="Line 1">
          <a:extLst>
            <a:ext uri="{FF2B5EF4-FFF2-40B4-BE49-F238E27FC236}">
              <a16:creationId xmlns:a16="http://schemas.microsoft.com/office/drawing/2014/main" id="{AD67E117-397D-4EB8-AED5-2D22B7EF50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8" name="Line 1">
          <a:extLst>
            <a:ext uri="{FF2B5EF4-FFF2-40B4-BE49-F238E27FC236}">
              <a16:creationId xmlns:a16="http://schemas.microsoft.com/office/drawing/2014/main" id="{298A5F90-2983-4CC5-8929-4B5FA4450B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9" name="Line 1">
          <a:extLst>
            <a:ext uri="{FF2B5EF4-FFF2-40B4-BE49-F238E27FC236}">
              <a16:creationId xmlns:a16="http://schemas.microsoft.com/office/drawing/2014/main" id="{10DA695C-DAE7-4479-A260-870B4F2705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0" name="Line 1">
          <a:extLst>
            <a:ext uri="{FF2B5EF4-FFF2-40B4-BE49-F238E27FC236}">
              <a16:creationId xmlns:a16="http://schemas.microsoft.com/office/drawing/2014/main" id="{4E900832-972E-4307-8BA4-C1A12E6220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1" name="Line 1">
          <a:extLst>
            <a:ext uri="{FF2B5EF4-FFF2-40B4-BE49-F238E27FC236}">
              <a16:creationId xmlns:a16="http://schemas.microsoft.com/office/drawing/2014/main" id="{906B6C94-E4E3-4147-8D63-C49BCD10D5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2" name="Line 1">
          <a:extLst>
            <a:ext uri="{FF2B5EF4-FFF2-40B4-BE49-F238E27FC236}">
              <a16:creationId xmlns:a16="http://schemas.microsoft.com/office/drawing/2014/main" id="{9A13B452-D1E9-41B9-A1AE-DD60E518CB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3" name="Line 1">
          <a:extLst>
            <a:ext uri="{FF2B5EF4-FFF2-40B4-BE49-F238E27FC236}">
              <a16:creationId xmlns:a16="http://schemas.microsoft.com/office/drawing/2014/main" id="{1CC131D4-FAF7-42D2-AE31-DA6EDF702B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4" name="Line 1">
          <a:extLst>
            <a:ext uri="{FF2B5EF4-FFF2-40B4-BE49-F238E27FC236}">
              <a16:creationId xmlns:a16="http://schemas.microsoft.com/office/drawing/2014/main" id="{EBB7D5CC-E5B6-406B-9129-436BC23305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5" name="Line 1">
          <a:extLst>
            <a:ext uri="{FF2B5EF4-FFF2-40B4-BE49-F238E27FC236}">
              <a16:creationId xmlns:a16="http://schemas.microsoft.com/office/drawing/2014/main" id="{1B95278F-F09D-4189-8399-8A406B7259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6" name="Line 1">
          <a:extLst>
            <a:ext uri="{FF2B5EF4-FFF2-40B4-BE49-F238E27FC236}">
              <a16:creationId xmlns:a16="http://schemas.microsoft.com/office/drawing/2014/main" id="{6888962F-9B60-4FEC-94B8-E17F1E2B4F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7" name="Line 1">
          <a:extLst>
            <a:ext uri="{FF2B5EF4-FFF2-40B4-BE49-F238E27FC236}">
              <a16:creationId xmlns:a16="http://schemas.microsoft.com/office/drawing/2014/main" id="{57C3C90B-8094-4C48-A585-46DA2A6DA7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8" name="Line 1">
          <a:extLst>
            <a:ext uri="{FF2B5EF4-FFF2-40B4-BE49-F238E27FC236}">
              <a16:creationId xmlns:a16="http://schemas.microsoft.com/office/drawing/2014/main" id="{96A24C16-030E-4AB4-913D-95FB50C13D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9" name="Line 1">
          <a:extLst>
            <a:ext uri="{FF2B5EF4-FFF2-40B4-BE49-F238E27FC236}">
              <a16:creationId xmlns:a16="http://schemas.microsoft.com/office/drawing/2014/main" id="{1B83F0CE-B852-41AF-87E8-328EED7232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0" name="Line 1">
          <a:extLst>
            <a:ext uri="{FF2B5EF4-FFF2-40B4-BE49-F238E27FC236}">
              <a16:creationId xmlns:a16="http://schemas.microsoft.com/office/drawing/2014/main" id="{6BEDED0C-092E-4C8D-840C-22F8854416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1" name="Line 1">
          <a:extLst>
            <a:ext uri="{FF2B5EF4-FFF2-40B4-BE49-F238E27FC236}">
              <a16:creationId xmlns:a16="http://schemas.microsoft.com/office/drawing/2014/main" id="{228F616B-C00C-47CD-A09A-EF9293E822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2" name="Line 1">
          <a:extLst>
            <a:ext uri="{FF2B5EF4-FFF2-40B4-BE49-F238E27FC236}">
              <a16:creationId xmlns:a16="http://schemas.microsoft.com/office/drawing/2014/main" id="{E6417C48-3B56-483B-A0E3-3D25E1FA66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3" name="Line 1">
          <a:extLst>
            <a:ext uri="{FF2B5EF4-FFF2-40B4-BE49-F238E27FC236}">
              <a16:creationId xmlns:a16="http://schemas.microsoft.com/office/drawing/2014/main" id="{24173233-4F32-4A46-8E51-AFA10887C5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4" name="Line 1">
          <a:extLst>
            <a:ext uri="{FF2B5EF4-FFF2-40B4-BE49-F238E27FC236}">
              <a16:creationId xmlns:a16="http://schemas.microsoft.com/office/drawing/2014/main" id="{952A2381-7BA9-4851-8E60-96F34CB219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5" name="Line 1">
          <a:extLst>
            <a:ext uri="{FF2B5EF4-FFF2-40B4-BE49-F238E27FC236}">
              <a16:creationId xmlns:a16="http://schemas.microsoft.com/office/drawing/2014/main" id="{E6E408C0-1AE8-476A-9964-51EDBAAF24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6" name="Line 1">
          <a:extLst>
            <a:ext uri="{FF2B5EF4-FFF2-40B4-BE49-F238E27FC236}">
              <a16:creationId xmlns:a16="http://schemas.microsoft.com/office/drawing/2014/main" id="{E43782BD-B6DF-4096-A28F-33398898BE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7" name="Line 1">
          <a:extLst>
            <a:ext uri="{FF2B5EF4-FFF2-40B4-BE49-F238E27FC236}">
              <a16:creationId xmlns:a16="http://schemas.microsoft.com/office/drawing/2014/main" id="{AB750044-AF60-4A9B-8F3F-6DB011DD73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8" name="Line 1">
          <a:extLst>
            <a:ext uri="{FF2B5EF4-FFF2-40B4-BE49-F238E27FC236}">
              <a16:creationId xmlns:a16="http://schemas.microsoft.com/office/drawing/2014/main" id="{4A8A05ED-2380-4587-9B38-CB5309CF6A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79" name="Line 1">
          <a:extLst>
            <a:ext uri="{FF2B5EF4-FFF2-40B4-BE49-F238E27FC236}">
              <a16:creationId xmlns:a16="http://schemas.microsoft.com/office/drawing/2014/main" id="{E4837A69-85C0-4787-AE9D-90EBC73A230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0" name="Line 1">
          <a:extLst>
            <a:ext uri="{FF2B5EF4-FFF2-40B4-BE49-F238E27FC236}">
              <a16:creationId xmlns:a16="http://schemas.microsoft.com/office/drawing/2014/main" id="{5E7B459D-061A-4CF4-8579-B2A7CB3D54F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1" name="Line 1">
          <a:extLst>
            <a:ext uri="{FF2B5EF4-FFF2-40B4-BE49-F238E27FC236}">
              <a16:creationId xmlns:a16="http://schemas.microsoft.com/office/drawing/2014/main" id="{2FB06724-D2D2-429D-B9B0-8C5E109E592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2" name="Line 1">
          <a:extLst>
            <a:ext uri="{FF2B5EF4-FFF2-40B4-BE49-F238E27FC236}">
              <a16:creationId xmlns:a16="http://schemas.microsoft.com/office/drawing/2014/main" id="{19C94915-3183-4B39-A051-EA512031809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3" name="Line 1">
          <a:extLst>
            <a:ext uri="{FF2B5EF4-FFF2-40B4-BE49-F238E27FC236}">
              <a16:creationId xmlns:a16="http://schemas.microsoft.com/office/drawing/2014/main" id="{18E93E78-B425-48B8-BB87-023795881A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4" name="Line 1">
          <a:extLst>
            <a:ext uri="{FF2B5EF4-FFF2-40B4-BE49-F238E27FC236}">
              <a16:creationId xmlns:a16="http://schemas.microsoft.com/office/drawing/2014/main" id="{7C58AC9C-D708-44E3-9506-C8077844A1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5" name="Line 1">
          <a:extLst>
            <a:ext uri="{FF2B5EF4-FFF2-40B4-BE49-F238E27FC236}">
              <a16:creationId xmlns:a16="http://schemas.microsoft.com/office/drawing/2014/main" id="{9A6A5209-AAC5-4F92-AD61-99AA7C20106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6" name="Line 1">
          <a:extLst>
            <a:ext uri="{FF2B5EF4-FFF2-40B4-BE49-F238E27FC236}">
              <a16:creationId xmlns:a16="http://schemas.microsoft.com/office/drawing/2014/main" id="{56ED8FC1-E897-459C-AEDE-8A54DBDCDC1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7" name="Line 1">
          <a:extLst>
            <a:ext uri="{FF2B5EF4-FFF2-40B4-BE49-F238E27FC236}">
              <a16:creationId xmlns:a16="http://schemas.microsoft.com/office/drawing/2014/main" id="{715EF226-B4EC-45AD-8370-A26614406E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8" name="Line 1">
          <a:extLst>
            <a:ext uri="{FF2B5EF4-FFF2-40B4-BE49-F238E27FC236}">
              <a16:creationId xmlns:a16="http://schemas.microsoft.com/office/drawing/2014/main" id="{3CC0FE33-CB76-43D5-85C9-A5EEA03A59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9" name="Line 1">
          <a:extLst>
            <a:ext uri="{FF2B5EF4-FFF2-40B4-BE49-F238E27FC236}">
              <a16:creationId xmlns:a16="http://schemas.microsoft.com/office/drawing/2014/main" id="{403EA67D-A7A4-4069-80F4-2557516AB6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0" name="Line 1">
          <a:extLst>
            <a:ext uri="{FF2B5EF4-FFF2-40B4-BE49-F238E27FC236}">
              <a16:creationId xmlns:a16="http://schemas.microsoft.com/office/drawing/2014/main" id="{371EA0DD-E106-4A39-B70C-BD97A1E769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1" name="Line 1">
          <a:extLst>
            <a:ext uri="{FF2B5EF4-FFF2-40B4-BE49-F238E27FC236}">
              <a16:creationId xmlns:a16="http://schemas.microsoft.com/office/drawing/2014/main" id="{AC8E0BE6-7568-41B2-8B6F-BDDB33BA45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2" name="Line 1">
          <a:extLst>
            <a:ext uri="{FF2B5EF4-FFF2-40B4-BE49-F238E27FC236}">
              <a16:creationId xmlns:a16="http://schemas.microsoft.com/office/drawing/2014/main" id="{784FBC30-2761-42DA-9032-82E7CC9AF4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3" name="Line 1">
          <a:extLst>
            <a:ext uri="{FF2B5EF4-FFF2-40B4-BE49-F238E27FC236}">
              <a16:creationId xmlns:a16="http://schemas.microsoft.com/office/drawing/2014/main" id="{FE189487-896F-4411-A52B-689BA03A3C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4" name="Line 1">
          <a:extLst>
            <a:ext uri="{FF2B5EF4-FFF2-40B4-BE49-F238E27FC236}">
              <a16:creationId xmlns:a16="http://schemas.microsoft.com/office/drawing/2014/main" id="{94E96ED5-89EB-408F-8EB1-7064A14266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5" name="Line 1">
          <a:extLst>
            <a:ext uri="{FF2B5EF4-FFF2-40B4-BE49-F238E27FC236}">
              <a16:creationId xmlns:a16="http://schemas.microsoft.com/office/drawing/2014/main" id="{110E3C74-EEE0-4C6E-A87A-3DFF130BE4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6" name="Line 1">
          <a:extLst>
            <a:ext uri="{FF2B5EF4-FFF2-40B4-BE49-F238E27FC236}">
              <a16:creationId xmlns:a16="http://schemas.microsoft.com/office/drawing/2014/main" id="{9F99D201-CED0-4AA5-84AA-ADD4989721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7" name="Line 1">
          <a:extLst>
            <a:ext uri="{FF2B5EF4-FFF2-40B4-BE49-F238E27FC236}">
              <a16:creationId xmlns:a16="http://schemas.microsoft.com/office/drawing/2014/main" id="{E5E4FE6D-A4E0-4011-B6A7-AD311400A6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8" name="Line 1">
          <a:extLst>
            <a:ext uri="{FF2B5EF4-FFF2-40B4-BE49-F238E27FC236}">
              <a16:creationId xmlns:a16="http://schemas.microsoft.com/office/drawing/2014/main" id="{D765F35C-C232-424E-81D7-87801A6EA7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9" name="Line 1">
          <a:extLst>
            <a:ext uri="{FF2B5EF4-FFF2-40B4-BE49-F238E27FC236}">
              <a16:creationId xmlns:a16="http://schemas.microsoft.com/office/drawing/2014/main" id="{D5B483AB-5AF7-4F7D-9C4A-BB389701D6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0" name="Line 1">
          <a:extLst>
            <a:ext uri="{FF2B5EF4-FFF2-40B4-BE49-F238E27FC236}">
              <a16:creationId xmlns:a16="http://schemas.microsoft.com/office/drawing/2014/main" id="{C263D1E4-D8D5-4A25-8FE4-4903365C8E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1" name="Line 1">
          <a:extLst>
            <a:ext uri="{FF2B5EF4-FFF2-40B4-BE49-F238E27FC236}">
              <a16:creationId xmlns:a16="http://schemas.microsoft.com/office/drawing/2014/main" id="{8BCC2A7E-9EBD-42C6-8D86-5E98122575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2" name="Line 1">
          <a:extLst>
            <a:ext uri="{FF2B5EF4-FFF2-40B4-BE49-F238E27FC236}">
              <a16:creationId xmlns:a16="http://schemas.microsoft.com/office/drawing/2014/main" id="{943F92D1-8379-4BBD-AE4A-803E72B917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3" name="Line 1">
          <a:extLst>
            <a:ext uri="{FF2B5EF4-FFF2-40B4-BE49-F238E27FC236}">
              <a16:creationId xmlns:a16="http://schemas.microsoft.com/office/drawing/2014/main" id="{15C6A48A-BBA5-4069-B63C-3F7507BB95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4" name="Line 1">
          <a:extLst>
            <a:ext uri="{FF2B5EF4-FFF2-40B4-BE49-F238E27FC236}">
              <a16:creationId xmlns:a16="http://schemas.microsoft.com/office/drawing/2014/main" id="{D9986146-30F4-455D-9423-9AC1EE2C60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5" name="Line 1">
          <a:extLst>
            <a:ext uri="{FF2B5EF4-FFF2-40B4-BE49-F238E27FC236}">
              <a16:creationId xmlns:a16="http://schemas.microsoft.com/office/drawing/2014/main" id="{1D1E12A0-38CB-44EF-9AA9-614AAC9278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6" name="Line 1">
          <a:extLst>
            <a:ext uri="{FF2B5EF4-FFF2-40B4-BE49-F238E27FC236}">
              <a16:creationId xmlns:a16="http://schemas.microsoft.com/office/drawing/2014/main" id="{8425CCCE-2D0B-43D4-81C6-55C2D91282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7" name="Line 1">
          <a:extLst>
            <a:ext uri="{FF2B5EF4-FFF2-40B4-BE49-F238E27FC236}">
              <a16:creationId xmlns:a16="http://schemas.microsoft.com/office/drawing/2014/main" id="{CF0D261E-6B15-41FE-9113-E4AAC131F1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8" name="Line 1">
          <a:extLst>
            <a:ext uri="{FF2B5EF4-FFF2-40B4-BE49-F238E27FC236}">
              <a16:creationId xmlns:a16="http://schemas.microsoft.com/office/drawing/2014/main" id="{6755BA91-572A-4927-BE45-8A974EE668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09" name="Line 1">
          <a:extLst>
            <a:ext uri="{FF2B5EF4-FFF2-40B4-BE49-F238E27FC236}">
              <a16:creationId xmlns:a16="http://schemas.microsoft.com/office/drawing/2014/main" id="{D3B91AE3-C7A1-4D8C-ACD5-5E22E271559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0" name="Line 1">
          <a:extLst>
            <a:ext uri="{FF2B5EF4-FFF2-40B4-BE49-F238E27FC236}">
              <a16:creationId xmlns:a16="http://schemas.microsoft.com/office/drawing/2014/main" id="{27007F5E-76BB-4921-8DA3-F1196124BA9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1" name="Line 1">
          <a:extLst>
            <a:ext uri="{FF2B5EF4-FFF2-40B4-BE49-F238E27FC236}">
              <a16:creationId xmlns:a16="http://schemas.microsoft.com/office/drawing/2014/main" id="{D852A0E7-7B91-4DBB-9C58-F01010C3C41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2" name="Line 1">
          <a:extLst>
            <a:ext uri="{FF2B5EF4-FFF2-40B4-BE49-F238E27FC236}">
              <a16:creationId xmlns:a16="http://schemas.microsoft.com/office/drawing/2014/main" id="{5E921E89-99DD-46DB-B86E-A1C675D1AF8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3" name="Line 1">
          <a:extLst>
            <a:ext uri="{FF2B5EF4-FFF2-40B4-BE49-F238E27FC236}">
              <a16:creationId xmlns:a16="http://schemas.microsoft.com/office/drawing/2014/main" id="{216B97DD-CE49-443D-A513-264BCFE41E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4" name="Line 1">
          <a:extLst>
            <a:ext uri="{FF2B5EF4-FFF2-40B4-BE49-F238E27FC236}">
              <a16:creationId xmlns:a16="http://schemas.microsoft.com/office/drawing/2014/main" id="{3E5739B3-0F21-4BF3-83C9-BEDFED2062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5" name="Line 1">
          <a:extLst>
            <a:ext uri="{FF2B5EF4-FFF2-40B4-BE49-F238E27FC236}">
              <a16:creationId xmlns:a16="http://schemas.microsoft.com/office/drawing/2014/main" id="{956ACAD3-19D3-40E2-BC8A-22269322388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6" name="Line 1">
          <a:extLst>
            <a:ext uri="{FF2B5EF4-FFF2-40B4-BE49-F238E27FC236}">
              <a16:creationId xmlns:a16="http://schemas.microsoft.com/office/drawing/2014/main" id="{0591339A-2893-4386-B212-6766D0CABCF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7" name="Line 1">
          <a:extLst>
            <a:ext uri="{FF2B5EF4-FFF2-40B4-BE49-F238E27FC236}">
              <a16:creationId xmlns:a16="http://schemas.microsoft.com/office/drawing/2014/main" id="{DA856258-888A-40A5-8F37-87AAEBCA65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8" name="Line 1">
          <a:extLst>
            <a:ext uri="{FF2B5EF4-FFF2-40B4-BE49-F238E27FC236}">
              <a16:creationId xmlns:a16="http://schemas.microsoft.com/office/drawing/2014/main" id="{18D343D3-0AAE-4A96-8371-FA0DBAB544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9" name="Line 1">
          <a:extLst>
            <a:ext uri="{FF2B5EF4-FFF2-40B4-BE49-F238E27FC236}">
              <a16:creationId xmlns:a16="http://schemas.microsoft.com/office/drawing/2014/main" id="{8322FF72-778A-49DC-A4E4-1CC36DD36F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0" name="Line 1">
          <a:extLst>
            <a:ext uri="{FF2B5EF4-FFF2-40B4-BE49-F238E27FC236}">
              <a16:creationId xmlns:a16="http://schemas.microsoft.com/office/drawing/2014/main" id="{61DD946F-0E91-45D7-9989-C22911A9DB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1" name="Line 1">
          <a:extLst>
            <a:ext uri="{FF2B5EF4-FFF2-40B4-BE49-F238E27FC236}">
              <a16:creationId xmlns:a16="http://schemas.microsoft.com/office/drawing/2014/main" id="{AF4EA934-5BD2-4937-928B-3DB296C023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2" name="Line 1">
          <a:extLst>
            <a:ext uri="{FF2B5EF4-FFF2-40B4-BE49-F238E27FC236}">
              <a16:creationId xmlns:a16="http://schemas.microsoft.com/office/drawing/2014/main" id="{2DA44522-650E-410E-8AB2-9168256F6E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3" name="Line 1">
          <a:extLst>
            <a:ext uri="{FF2B5EF4-FFF2-40B4-BE49-F238E27FC236}">
              <a16:creationId xmlns:a16="http://schemas.microsoft.com/office/drawing/2014/main" id="{8506D0D6-CE0C-487B-9B89-DBCDF1C976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4" name="Line 1">
          <a:extLst>
            <a:ext uri="{FF2B5EF4-FFF2-40B4-BE49-F238E27FC236}">
              <a16:creationId xmlns:a16="http://schemas.microsoft.com/office/drawing/2014/main" id="{E4D39BC5-B13E-4683-A322-BFBAC4F162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5" name="Line 1">
          <a:extLst>
            <a:ext uri="{FF2B5EF4-FFF2-40B4-BE49-F238E27FC236}">
              <a16:creationId xmlns:a16="http://schemas.microsoft.com/office/drawing/2014/main" id="{6513FA47-EA67-40CF-9D4C-D87090BFA0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6" name="Line 1">
          <a:extLst>
            <a:ext uri="{FF2B5EF4-FFF2-40B4-BE49-F238E27FC236}">
              <a16:creationId xmlns:a16="http://schemas.microsoft.com/office/drawing/2014/main" id="{B7D6437B-AE35-4D2D-A810-2AD5A90C1F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7" name="Line 1">
          <a:extLst>
            <a:ext uri="{FF2B5EF4-FFF2-40B4-BE49-F238E27FC236}">
              <a16:creationId xmlns:a16="http://schemas.microsoft.com/office/drawing/2014/main" id="{D0CB7A70-AB2D-471F-BF21-6F25D5D44B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8" name="Line 1">
          <a:extLst>
            <a:ext uri="{FF2B5EF4-FFF2-40B4-BE49-F238E27FC236}">
              <a16:creationId xmlns:a16="http://schemas.microsoft.com/office/drawing/2014/main" id="{919A42E0-11A7-4DA0-99E7-F19D2A5489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9" name="Line 1">
          <a:extLst>
            <a:ext uri="{FF2B5EF4-FFF2-40B4-BE49-F238E27FC236}">
              <a16:creationId xmlns:a16="http://schemas.microsoft.com/office/drawing/2014/main" id="{6CB13B7A-9379-43C5-8C2E-479861C628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0" name="Line 1">
          <a:extLst>
            <a:ext uri="{FF2B5EF4-FFF2-40B4-BE49-F238E27FC236}">
              <a16:creationId xmlns:a16="http://schemas.microsoft.com/office/drawing/2014/main" id="{DC617E1D-C42F-4E82-B561-A55343CDB0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1" name="Line 1">
          <a:extLst>
            <a:ext uri="{FF2B5EF4-FFF2-40B4-BE49-F238E27FC236}">
              <a16:creationId xmlns:a16="http://schemas.microsoft.com/office/drawing/2014/main" id="{384B9664-58EA-40BE-90EE-4B40494379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2" name="Line 1">
          <a:extLst>
            <a:ext uri="{FF2B5EF4-FFF2-40B4-BE49-F238E27FC236}">
              <a16:creationId xmlns:a16="http://schemas.microsoft.com/office/drawing/2014/main" id="{3A0F809C-4C22-4974-AC67-FB80804064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3" name="Line 1">
          <a:extLst>
            <a:ext uri="{FF2B5EF4-FFF2-40B4-BE49-F238E27FC236}">
              <a16:creationId xmlns:a16="http://schemas.microsoft.com/office/drawing/2014/main" id="{2117C248-7938-4F95-B355-BA55AEDED1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4" name="Line 1">
          <a:extLst>
            <a:ext uri="{FF2B5EF4-FFF2-40B4-BE49-F238E27FC236}">
              <a16:creationId xmlns:a16="http://schemas.microsoft.com/office/drawing/2014/main" id="{9D6975EF-4FF3-4778-A7DC-9A1AFA09AB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5" name="Line 1">
          <a:extLst>
            <a:ext uri="{FF2B5EF4-FFF2-40B4-BE49-F238E27FC236}">
              <a16:creationId xmlns:a16="http://schemas.microsoft.com/office/drawing/2014/main" id="{5818FA9F-CE47-4E38-BD30-E1C23A6C38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6" name="Line 1">
          <a:extLst>
            <a:ext uri="{FF2B5EF4-FFF2-40B4-BE49-F238E27FC236}">
              <a16:creationId xmlns:a16="http://schemas.microsoft.com/office/drawing/2014/main" id="{7627DF13-B8BE-494A-A6D4-52D9D56979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7" name="Line 1">
          <a:extLst>
            <a:ext uri="{FF2B5EF4-FFF2-40B4-BE49-F238E27FC236}">
              <a16:creationId xmlns:a16="http://schemas.microsoft.com/office/drawing/2014/main" id="{AF108B6E-E6D1-4B40-94FA-85C916818F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8" name="Line 1">
          <a:extLst>
            <a:ext uri="{FF2B5EF4-FFF2-40B4-BE49-F238E27FC236}">
              <a16:creationId xmlns:a16="http://schemas.microsoft.com/office/drawing/2014/main" id="{6C90500E-A01C-4C04-A332-29CBCBEC7A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39" name="Line 1">
          <a:extLst>
            <a:ext uri="{FF2B5EF4-FFF2-40B4-BE49-F238E27FC236}">
              <a16:creationId xmlns:a16="http://schemas.microsoft.com/office/drawing/2014/main" id="{58FE1922-8784-4C64-B90B-20EE3C6D484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0" name="Line 1">
          <a:extLst>
            <a:ext uri="{FF2B5EF4-FFF2-40B4-BE49-F238E27FC236}">
              <a16:creationId xmlns:a16="http://schemas.microsoft.com/office/drawing/2014/main" id="{76E4C5E7-E2C5-4DA5-BFC6-0DD9CFCF181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1" name="Line 1">
          <a:extLst>
            <a:ext uri="{FF2B5EF4-FFF2-40B4-BE49-F238E27FC236}">
              <a16:creationId xmlns:a16="http://schemas.microsoft.com/office/drawing/2014/main" id="{FB4D4C32-E549-4166-9B62-1911AB148ED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2" name="Line 1">
          <a:extLst>
            <a:ext uri="{FF2B5EF4-FFF2-40B4-BE49-F238E27FC236}">
              <a16:creationId xmlns:a16="http://schemas.microsoft.com/office/drawing/2014/main" id="{07444629-88BB-4229-AB3A-2AC2D18CE71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3" name="Line 1">
          <a:extLst>
            <a:ext uri="{FF2B5EF4-FFF2-40B4-BE49-F238E27FC236}">
              <a16:creationId xmlns:a16="http://schemas.microsoft.com/office/drawing/2014/main" id="{8DAA360C-A750-44C0-AF53-54C461F541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4" name="Line 1">
          <a:extLst>
            <a:ext uri="{FF2B5EF4-FFF2-40B4-BE49-F238E27FC236}">
              <a16:creationId xmlns:a16="http://schemas.microsoft.com/office/drawing/2014/main" id="{F7A6C963-7C69-4B09-9F8B-67F7E63A1A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5" name="Line 1">
          <a:extLst>
            <a:ext uri="{FF2B5EF4-FFF2-40B4-BE49-F238E27FC236}">
              <a16:creationId xmlns:a16="http://schemas.microsoft.com/office/drawing/2014/main" id="{F370F846-074D-497F-AB69-C5D7DC3198A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6" name="Line 1">
          <a:extLst>
            <a:ext uri="{FF2B5EF4-FFF2-40B4-BE49-F238E27FC236}">
              <a16:creationId xmlns:a16="http://schemas.microsoft.com/office/drawing/2014/main" id="{077C0F39-EBCD-42D8-B9F2-11DA568CBFE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7" name="Line 1">
          <a:extLst>
            <a:ext uri="{FF2B5EF4-FFF2-40B4-BE49-F238E27FC236}">
              <a16:creationId xmlns:a16="http://schemas.microsoft.com/office/drawing/2014/main" id="{F1D44C24-9C74-4B3B-BD8A-AB86ED2EC8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8" name="Line 1">
          <a:extLst>
            <a:ext uri="{FF2B5EF4-FFF2-40B4-BE49-F238E27FC236}">
              <a16:creationId xmlns:a16="http://schemas.microsoft.com/office/drawing/2014/main" id="{3B71AD86-855F-47BB-9528-8FCECFDE59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9" name="Line 1">
          <a:extLst>
            <a:ext uri="{FF2B5EF4-FFF2-40B4-BE49-F238E27FC236}">
              <a16:creationId xmlns:a16="http://schemas.microsoft.com/office/drawing/2014/main" id="{3061D343-EC17-434D-BA86-89924D7F49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0" name="Line 1">
          <a:extLst>
            <a:ext uri="{FF2B5EF4-FFF2-40B4-BE49-F238E27FC236}">
              <a16:creationId xmlns:a16="http://schemas.microsoft.com/office/drawing/2014/main" id="{728AE9D2-3FED-4A76-9B78-1F8BD20565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1" name="Line 1">
          <a:extLst>
            <a:ext uri="{FF2B5EF4-FFF2-40B4-BE49-F238E27FC236}">
              <a16:creationId xmlns:a16="http://schemas.microsoft.com/office/drawing/2014/main" id="{6FB9279E-F422-4B52-8931-485409A473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2" name="Line 1">
          <a:extLst>
            <a:ext uri="{FF2B5EF4-FFF2-40B4-BE49-F238E27FC236}">
              <a16:creationId xmlns:a16="http://schemas.microsoft.com/office/drawing/2014/main" id="{C6D4AF4B-5F9C-4B4F-9FC0-6FA804FDDA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3" name="Line 1">
          <a:extLst>
            <a:ext uri="{FF2B5EF4-FFF2-40B4-BE49-F238E27FC236}">
              <a16:creationId xmlns:a16="http://schemas.microsoft.com/office/drawing/2014/main" id="{3A45E727-28F0-45AB-B543-1A8FADE01B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4" name="Line 1">
          <a:extLst>
            <a:ext uri="{FF2B5EF4-FFF2-40B4-BE49-F238E27FC236}">
              <a16:creationId xmlns:a16="http://schemas.microsoft.com/office/drawing/2014/main" id="{2896F5C4-08F2-452E-B3DE-01D19F357A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5" name="Line 1">
          <a:extLst>
            <a:ext uri="{FF2B5EF4-FFF2-40B4-BE49-F238E27FC236}">
              <a16:creationId xmlns:a16="http://schemas.microsoft.com/office/drawing/2014/main" id="{540AFFF7-8846-4F9D-80D4-AC17056E8B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6" name="Line 1">
          <a:extLst>
            <a:ext uri="{FF2B5EF4-FFF2-40B4-BE49-F238E27FC236}">
              <a16:creationId xmlns:a16="http://schemas.microsoft.com/office/drawing/2014/main" id="{D3B6D5E4-B374-4CDA-B0C4-C71F7E2352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7" name="Line 1">
          <a:extLst>
            <a:ext uri="{FF2B5EF4-FFF2-40B4-BE49-F238E27FC236}">
              <a16:creationId xmlns:a16="http://schemas.microsoft.com/office/drawing/2014/main" id="{A2817723-5313-456F-8C58-941CE96877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8" name="Line 1">
          <a:extLst>
            <a:ext uri="{FF2B5EF4-FFF2-40B4-BE49-F238E27FC236}">
              <a16:creationId xmlns:a16="http://schemas.microsoft.com/office/drawing/2014/main" id="{9D73212C-5B39-458B-B4FB-E19234D115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9" name="Line 1">
          <a:extLst>
            <a:ext uri="{FF2B5EF4-FFF2-40B4-BE49-F238E27FC236}">
              <a16:creationId xmlns:a16="http://schemas.microsoft.com/office/drawing/2014/main" id="{73706112-D5ED-409D-B63A-BBA1C0A4F1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0" name="Line 1">
          <a:extLst>
            <a:ext uri="{FF2B5EF4-FFF2-40B4-BE49-F238E27FC236}">
              <a16:creationId xmlns:a16="http://schemas.microsoft.com/office/drawing/2014/main" id="{06FAE7EB-7B98-4CA4-9862-A43D6683B1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1" name="Line 1">
          <a:extLst>
            <a:ext uri="{FF2B5EF4-FFF2-40B4-BE49-F238E27FC236}">
              <a16:creationId xmlns:a16="http://schemas.microsoft.com/office/drawing/2014/main" id="{6DD3CF70-57C9-4F06-97DB-05F6930282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2" name="Line 1">
          <a:extLst>
            <a:ext uri="{FF2B5EF4-FFF2-40B4-BE49-F238E27FC236}">
              <a16:creationId xmlns:a16="http://schemas.microsoft.com/office/drawing/2014/main" id="{01F98951-766E-4113-B1D8-20D3409644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3" name="Line 1">
          <a:extLst>
            <a:ext uri="{FF2B5EF4-FFF2-40B4-BE49-F238E27FC236}">
              <a16:creationId xmlns:a16="http://schemas.microsoft.com/office/drawing/2014/main" id="{749FC6AF-BB4B-4335-A91F-18D7F5ED0E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4" name="Line 1">
          <a:extLst>
            <a:ext uri="{FF2B5EF4-FFF2-40B4-BE49-F238E27FC236}">
              <a16:creationId xmlns:a16="http://schemas.microsoft.com/office/drawing/2014/main" id="{27BDFF04-DAF0-49F3-853B-0E56DD6C3B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5" name="Line 1">
          <a:extLst>
            <a:ext uri="{FF2B5EF4-FFF2-40B4-BE49-F238E27FC236}">
              <a16:creationId xmlns:a16="http://schemas.microsoft.com/office/drawing/2014/main" id="{E3F3E6D1-8411-457F-88B7-571DE810E9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6" name="Line 1">
          <a:extLst>
            <a:ext uri="{FF2B5EF4-FFF2-40B4-BE49-F238E27FC236}">
              <a16:creationId xmlns:a16="http://schemas.microsoft.com/office/drawing/2014/main" id="{C8C4B324-2BE9-4A79-A924-0A17908B5A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7" name="Line 1">
          <a:extLst>
            <a:ext uri="{FF2B5EF4-FFF2-40B4-BE49-F238E27FC236}">
              <a16:creationId xmlns:a16="http://schemas.microsoft.com/office/drawing/2014/main" id="{46FB9DC0-C758-4BE1-B11D-544D65C10C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8" name="Line 1">
          <a:extLst>
            <a:ext uri="{FF2B5EF4-FFF2-40B4-BE49-F238E27FC236}">
              <a16:creationId xmlns:a16="http://schemas.microsoft.com/office/drawing/2014/main" id="{F95E4B6A-08F9-4F6B-A943-F1182DA057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69" name="Line 1">
          <a:extLst>
            <a:ext uri="{FF2B5EF4-FFF2-40B4-BE49-F238E27FC236}">
              <a16:creationId xmlns:a16="http://schemas.microsoft.com/office/drawing/2014/main" id="{E1DCF50B-DDBD-4D97-AA93-8E6DC7B6509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0" name="Line 1">
          <a:extLst>
            <a:ext uri="{FF2B5EF4-FFF2-40B4-BE49-F238E27FC236}">
              <a16:creationId xmlns:a16="http://schemas.microsoft.com/office/drawing/2014/main" id="{CD1AD79D-F16D-4917-82F9-566C655F0B6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1" name="Line 1">
          <a:extLst>
            <a:ext uri="{FF2B5EF4-FFF2-40B4-BE49-F238E27FC236}">
              <a16:creationId xmlns:a16="http://schemas.microsoft.com/office/drawing/2014/main" id="{DD179BBC-C70C-460C-B249-BBF6706266E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2" name="Line 1">
          <a:extLst>
            <a:ext uri="{FF2B5EF4-FFF2-40B4-BE49-F238E27FC236}">
              <a16:creationId xmlns:a16="http://schemas.microsoft.com/office/drawing/2014/main" id="{E1E779CC-1CDA-481B-AEAD-58EA2CEE024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3" name="Line 1">
          <a:extLst>
            <a:ext uri="{FF2B5EF4-FFF2-40B4-BE49-F238E27FC236}">
              <a16:creationId xmlns:a16="http://schemas.microsoft.com/office/drawing/2014/main" id="{636AA5DB-64BA-453E-AB9A-E47751C1B2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4" name="Line 1">
          <a:extLst>
            <a:ext uri="{FF2B5EF4-FFF2-40B4-BE49-F238E27FC236}">
              <a16:creationId xmlns:a16="http://schemas.microsoft.com/office/drawing/2014/main" id="{DCF15F5A-C43A-4B65-BBB5-943113987B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5" name="Line 1">
          <a:extLst>
            <a:ext uri="{FF2B5EF4-FFF2-40B4-BE49-F238E27FC236}">
              <a16:creationId xmlns:a16="http://schemas.microsoft.com/office/drawing/2014/main" id="{BB5B5066-E16D-4227-84BC-5C53BA7CBA4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6" name="Line 1">
          <a:extLst>
            <a:ext uri="{FF2B5EF4-FFF2-40B4-BE49-F238E27FC236}">
              <a16:creationId xmlns:a16="http://schemas.microsoft.com/office/drawing/2014/main" id="{43F38F4B-5B93-456D-80D3-6EDAC779399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7" name="Line 1">
          <a:extLst>
            <a:ext uri="{FF2B5EF4-FFF2-40B4-BE49-F238E27FC236}">
              <a16:creationId xmlns:a16="http://schemas.microsoft.com/office/drawing/2014/main" id="{827711B1-472A-4122-8D44-7DFECE4E08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8" name="Line 1">
          <a:extLst>
            <a:ext uri="{FF2B5EF4-FFF2-40B4-BE49-F238E27FC236}">
              <a16:creationId xmlns:a16="http://schemas.microsoft.com/office/drawing/2014/main" id="{2D61E6C0-8618-416B-B800-5CFB6F2411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9" name="Line 1">
          <a:extLst>
            <a:ext uri="{FF2B5EF4-FFF2-40B4-BE49-F238E27FC236}">
              <a16:creationId xmlns:a16="http://schemas.microsoft.com/office/drawing/2014/main" id="{8F4C5D15-284D-4A62-AEC9-FF0EB8A92F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0" name="Line 1">
          <a:extLst>
            <a:ext uri="{FF2B5EF4-FFF2-40B4-BE49-F238E27FC236}">
              <a16:creationId xmlns:a16="http://schemas.microsoft.com/office/drawing/2014/main" id="{EBD9A203-CF5A-4C32-8C72-7CBB4BE4A5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1" name="Line 1">
          <a:extLst>
            <a:ext uri="{FF2B5EF4-FFF2-40B4-BE49-F238E27FC236}">
              <a16:creationId xmlns:a16="http://schemas.microsoft.com/office/drawing/2014/main" id="{B13D570E-7098-4D5E-8DBF-1A97CA4BF6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2" name="Line 1">
          <a:extLst>
            <a:ext uri="{FF2B5EF4-FFF2-40B4-BE49-F238E27FC236}">
              <a16:creationId xmlns:a16="http://schemas.microsoft.com/office/drawing/2014/main" id="{6F46D8AD-1156-4703-A48D-1CAD1F6DEB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3" name="Line 1">
          <a:extLst>
            <a:ext uri="{FF2B5EF4-FFF2-40B4-BE49-F238E27FC236}">
              <a16:creationId xmlns:a16="http://schemas.microsoft.com/office/drawing/2014/main" id="{53F74D56-0D88-4E89-8397-11FD77FCF0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4" name="Line 1">
          <a:extLst>
            <a:ext uri="{FF2B5EF4-FFF2-40B4-BE49-F238E27FC236}">
              <a16:creationId xmlns:a16="http://schemas.microsoft.com/office/drawing/2014/main" id="{4CE6E82A-F24E-41FF-9541-9CF8B742FF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5" name="Line 1">
          <a:extLst>
            <a:ext uri="{FF2B5EF4-FFF2-40B4-BE49-F238E27FC236}">
              <a16:creationId xmlns:a16="http://schemas.microsoft.com/office/drawing/2014/main" id="{E3288B1B-5510-49D2-9225-CE662EE97D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6" name="Line 1">
          <a:extLst>
            <a:ext uri="{FF2B5EF4-FFF2-40B4-BE49-F238E27FC236}">
              <a16:creationId xmlns:a16="http://schemas.microsoft.com/office/drawing/2014/main" id="{78DB3336-0A31-4EEB-80BD-731F768488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7" name="Line 1">
          <a:extLst>
            <a:ext uri="{FF2B5EF4-FFF2-40B4-BE49-F238E27FC236}">
              <a16:creationId xmlns:a16="http://schemas.microsoft.com/office/drawing/2014/main" id="{8010CF7D-BB23-459D-B170-22733EAB61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8" name="Line 1">
          <a:extLst>
            <a:ext uri="{FF2B5EF4-FFF2-40B4-BE49-F238E27FC236}">
              <a16:creationId xmlns:a16="http://schemas.microsoft.com/office/drawing/2014/main" id="{737CCF63-86C4-4452-9DF1-A22D95E746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9" name="Line 1">
          <a:extLst>
            <a:ext uri="{FF2B5EF4-FFF2-40B4-BE49-F238E27FC236}">
              <a16:creationId xmlns:a16="http://schemas.microsoft.com/office/drawing/2014/main" id="{CDEA6AB3-8E5C-4512-B6B0-3C20C7FF29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0" name="Line 1">
          <a:extLst>
            <a:ext uri="{FF2B5EF4-FFF2-40B4-BE49-F238E27FC236}">
              <a16:creationId xmlns:a16="http://schemas.microsoft.com/office/drawing/2014/main" id="{B6B88589-F402-4A6D-9809-0C4392F67D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1" name="Line 1">
          <a:extLst>
            <a:ext uri="{FF2B5EF4-FFF2-40B4-BE49-F238E27FC236}">
              <a16:creationId xmlns:a16="http://schemas.microsoft.com/office/drawing/2014/main" id="{D4A264D8-9088-4369-A68E-F2316A453B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2" name="Line 1">
          <a:extLst>
            <a:ext uri="{FF2B5EF4-FFF2-40B4-BE49-F238E27FC236}">
              <a16:creationId xmlns:a16="http://schemas.microsoft.com/office/drawing/2014/main" id="{5F06BB5B-FE7E-4C54-BB36-3B63DDE2E0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3" name="Line 1">
          <a:extLst>
            <a:ext uri="{FF2B5EF4-FFF2-40B4-BE49-F238E27FC236}">
              <a16:creationId xmlns:a16="http://schemas.microsoft.com/office/drawing/2014/main" id="{CB3AFD96-E0D1-4B1E-AEF4-E5C731D5EB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4" name="Line 1">
          <a:extLst>
            <a:ext uri="{FF2B5EF4-FFF2-40B4-BE49-F238E27FC236}">
              <a16:creationId xmlns:a16="http://schemas.microsoft.com/office/drawing/2014/main" id="{21F1F713-B0B1-4E03-8621-D0A1C0B43C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5" name="Line 1">
          <a:extLst>
            <a:ext uri="{FF2B5EF4-FFF2-40B4-BE49-F238E27FC236}">
              <a16:creationId xmlns:a16="http://schemas.microsoft.com/office/drawing/2014/main" id="{22097BBA-EAE6-4AE3-83A0-B3DA7B42CB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6" name="Line 1">
          <a:extLst>
            <a:ext uri="{FF2B5EF4-FFF2-40B4-BE49-F238E27FC236}">
              <a16:creationId xmlns:a16="http://schemas.microsoft.com/office/drawing/2014/main" id="{14E6F1E8-CCF9-45BB-AD8A-0693AD1E49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7" name="Line 1">
          <a:extLst>
            <a:ext uri="{FF2B5EF4-FFF2-40B4-BE49-F238E27FC236}">
              <a16:creationId xmlns:a16="http://schemas.microsoft.com/office/drawing/2014/main" id="{A2DDF1EC-0CB3-45E4-A442-CCB87BD974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8" name="Line 1">
          <a:extLst>
            <a:ext uri="{FF2B5EF4-FFF2-40B4-BE49-F238E27FC236}">
              <a16:creationId xmlns:a16="http://schemas.microsoft.com/office/drawing/2014/main" id="{342A94BF-0C79-4378-A769-8DCA31F59C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2199" name="テキスト ボックス 2198">
          <a:extLst>
            <a:ext uri="{FF2B5EF4-FFF2-40B4-BE49-F238E27FC236}">
              <a16:creationId xmlns:a16="http://schemas.microsoft.com/office/drawing/2014/main" id="{0A1D4EB2-7F4A-4EAB-B929-10A3597B9860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0" name="Line 1">
          <a:extLst>
            <a:ext uri="{FF2B5EF4-FFF2-40B4-BE49-F238E27FC236}">
              <a16:creationId xmlns:a16="http://schemas.microsoft.com/office/drawing/2014/main" id="{1D01C508-5853-4389-9171-78B1C2DA270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1" name="Line 1">
          <a:extLst>
            <a:ext uri="{FF2B5EF4-FFF2-40B4-BE49-F238E27FC236}">
              <a16:creationId xmlns:a16="http://schemas.microsoft.com/office/drawing/2014/main" id="{67F28774-27D9-4317-85D2-E6CBE0A96F3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2" name="Line 1">
          <a:extLst>
            <a:ext uri="{FF2B5EF4-FFF2-40B4-BE49-F238E27FC236}">
              <a16:creationId xmlns:a16="http://schemas.microsoft.com/office/drawing/2014/main" id="{AB5D5DFE-D4E6-4FDF-A85E-D3063B819B6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3" name="Line 1">
          <a:extLst>
            <a:ext uri="{FF2B5EF4-FFF2-40B4-BE49-F238E27FC236}">
              <a16:creationId xmlns:a16="http://schemas.microsoft.com/office/drawing/2014/main" id="{72D4AB5A-57A7-4152-9013-8092544B60A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4" name="Line 1">
          <a:extLst>
            <a:ext uri="{FF2B5EF4-FFF2-40B4-BE49-F238E27FC236}">
              <a16:creationId xmlns:a16="http://schemas.microsoft.com/office/drawing/2014/main" id="{C0734E53-368D-4439-8E68-FF198F0883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5" name="Line 1">
          <a:extLst>
            <a:ext uri="{FF2B5EF4-FFF2-40B4-BE49-F238E27FC236}">
              <a16:creationId xmlns:a16="http://schemas.microsoft.com/office/drawing/2014/main" id="{D43A43AC-8D16-45B0-BD28-B41DD1E07C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6" name="Line 1">
          <a:extLst>
            <a:ext uri="{FF2B5EF4-FFF2-40B4-BE49-F238E27FC236}">
              <a16:creationId xmlns:a16="http://schemas.microsoft.com/office/drawing/2014/main" id="{425DEB53-9554-4329-9D82-052FB439A41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7" name="Line 1">
          <a:extLst>
            <a:ext uri="{FF2B5EF4-FFF2-40B4-BE49-F238E27FC236}">
              <a16:creationId xmlns:a16="http://schemas.microsoft.com/office/drawing/2014/main" id="{6C272AB4-248A-44C7-A36D-4A176211487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8" name="Line 1">
          <a:extLst>
            <a:ext uri="{FF2B5EF4-FFF2-40B4-BE49-F238E27FC236}">
              <a16:creationId xmlns:a16="http://schemas.microsoft.com/office/drawing/2014/main" id="{32232CA4-4AAE-4F4E-8DE2-8CE3235D45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9" name="Line 1">
          <a:extLst>
            <a:ext uri="{FF2B5EF4-FFF2-40B4-BE49-F238E27FC236}">
              <a16:creationId xmlns:a16="http://schemas.microsoft.com/office/drawing/2014/main" id="{EA47140D-98FF-4F9A-A90C-9C86557FC6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0" name="Line 1">
          <a:extLst>
            <a:ext uri="{FF2B5EF4-FFF2-40B4-BE49-F238E27FC236}">
              <a16:creationId xmlns:a16="http://schemas.microsoft.com/office/drawing/2014/main" id="{9BEE295E-C8E6-4E0D-8723-65DCA412C2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1" name="Line 1">
          <a:extLst>
            <a:ext uri="{FF2B5EF4-FFF2-40B4-BE49-F238E27FC236}">
              <a16:creationId xmlns:a16="http://schemas.microsoft.com/office/drawing/2014/main" id="{6CFF6C1F-949A-448B-A508-0DC6703CCD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2" name="Line 1">
          <a:extLst>
            <a:ext uri="{FF2B5EF4-FFF2-40B4-BE49-F238E27FC236}">
              <a16:creationId xmlns:a16="http://schemas.microsoft.com/office/drawing/2014/main" id="{54D2AD54-1068-4FDC-BBE1-BFA8F2EF5B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3" name="Line 1">
          <a:extLst>
            <a:ext uri="{FF2B5EF4-FFF2-40B4-BE49-F238E27FC236}">
              <a16:creationId xmlns:a16="http://schemas.microsoft.com/office/drawing/2014/main" id="{6C2776F0-6B30-4BA9-9A5C-14D644F323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4" name="Line 1">
          <a:extLst>
            <a:ext uri="{FF2B5EF4-FFF2-40B4-BE49-F238E27FC236}">
              <a16:creationId xmlns:a16="http://schemas.microsoft.com/office/drawing/2014/main" id="{BB8946B9-28BF-42DA-B18D-BFAFDB50F8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5" name="Line 1">
          <a:extLst>
            <a:ext uri="{FF2B5EF4-FFF2-40B4-BE49-F238E27FC236}">
              <a16:creationId xmlns:a16="http://schemas.microsoft.com/office/drawing/2014/main" id="{7EF95FBA-D052-410C-9080-19F0813C51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6" name="Line 1">
          <a:extLst>
            <a:ext uri="{FF2B5EF4-FFF2-40B4-BE49-F238E27FC236}">
              <a16:creationId xmlns:a16="http://schemas.microsoft.com/office/drawing/2014/main" id="{8A91A9E4-3A22-4865-8934-8BAEE36570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7" name="Line 1">
          <a:extLst>
            <a:ext uri="{FF2B5EF4-FFF2-40B4-BE49-F238E27FC236}">
              <a16:creationId xmlns:a16="http://schemas.microsoft.com/office/drawing/2014/main" id="{EDAE3A4F-035F-4E57-BE2A-0634CDC6BA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8" name="Line 1">
          <a:extLst>
            <a:ext uri="{FF2B5EF4-FFF2-40B4-BE49-F238E27FC236}">
              <a16:creationId xmlns:a16="http://schemas.microsoft.com/office/drawing/2014/main" id="{BB1CE916-9865-4B53-8AE4-3104B793E2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9" name="Line 1">
          <a:extLst>
            <a:ext uri="{FF2B5EF4-FFF2-40B4-BE49-F238E27FC236}">
              <a16:creationId xmlns:a16="http://schemas.microsoft.com/office/drawing/2014/main" id="{E51FE9E6-1FDA-4F96-806C-7C9ED32DA8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0" name="Line 1">
          <a:extLst>
            <a:ext uri="{FF2B5EF4-FFF2-40B4-BE49-F238E27FC236}">
              <a16:creationId xmlns:a16="http://schemas.microsoft.com/office/drawing/2014/main" id="{8041A08F-B1B8-4DD2-B3B7-F1306E09D9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1" name="Line 1">
          <a:extLst>
            <a:ext uri="{FF2B5EF4-FFF2-40B4-BE49-F238E27FC236}">
              <a16:creationId xmlns:a16="http://schemas.microsoft.com/office/drawing/2014/main" id="{B724D8B1-6652-4F36-B951-D579AE2C4F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2" name="Line 1">
          <a:extLst>
            <a:ext uri="{FF2B5EF4-FFF2-40B4-BE49-F238E27FC236}">
              <a16:creationId xmlns:a16="http://schemas.microsoft.com/office/drawing/2014/main" id="{74F3E153-AAA5-4EEB-9D11-1315B643E5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3" name="Line 1">
          <a:extLst>
            <a:ext uri="{FF2B5EF4-FFF2-40B4-BE49-F238E27FC236}">
              <a16:creationId xmlns:a16="http://schemas.microsoft.com/office/drawing/2014/main" id="{858D9D9D-7DB2-476E-A1D2-1F5D7FC6AB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4" name="Line 1">
          <a:extLst>
            <a:ext uri="{FF2B5EF4-FFF2-40B4-BE49-F238E27FC236}">
              <a16:creationId xmlns:a16="http://schemas.microsoft.com/office/drawing/2014/main" id="{20A57D62-7B40-4B9D-996C-1C94003711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5" name="Line 1">
          <a:extLst>
            <a:ext uri="{FF2B5EF4-FFF2-40B4-BE49-F238E27FC236}">
              <a16:creationId xmlns:a16="http://schemas.microsoft.com/office/drawing/2014/main" id="{83C5A25C-8AF2-4EA8-8514-EDC0BF7BF4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6" name="Line 1">
          <a:extLst>
            <a:ext uri="{FF2B5EF4-FFF2-40B4-BE49-F238E27FC236}">
              <a16:creationId xmlns:a16="http://schemas.microsoft.com/office/drawing/2014/main" id="{EF1BECDF-0F16-4313-B437-B2B689A5F7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7" name="Line 1">
          <a:extLst>
            <a:ext uri="{FF2B5EF4-FFF2-40B4-BE49-F238E27FC236}">
              <a16:creationId xmlns:a16="http://schemas.microsoft.com/office/drawing/2014/main" id="{39883E65-D442-45ED-8A24-87AA229279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8" name="Line 1">
          <a:extLst>
            <a:ext uri="{FF2B5EF4-FFF2-40B4-BE49-F238E27FC236}">
              <a16:creationId xmlns:a16="http://schemas.microsoft.com/office/drawing/2014/main" id="{E8E4CAAF-421D-4D2B-88FC-A3212A0A66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9" name="Line 1">
          <a:extLst>
            <a:ext uri="{FF2B5EF4-FFF2-40B4-BE49-F238E27FC236}">
              <a16:creationId xmlns:a16="http://schemas.microsoft.com/office/drawing/2014/main" id="{905D4D81-FF71-4466-8A46-D9CE83CCDF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0" name="Line 1">
          <a:extLst>
            <a:ext uri="{FF2B5EF4-FFF2-40B4-BE49-F238E27FC236}">
              <a16:creationId xmlns:a16="http://schemas.microsoft.com/office/drawing/2014/main" id="{0C0AD227-B8F6-479C-87AB-27A87DF884B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1" name="Line 1">
          <a:extLst>
            <a:ext uri="{FF2B5EF4-FFF2-40B4-BE49-F238E27FC236}">
              <a16:creationId xmlns:a16="http://schemas.microsoft.com/office/drawing/2014/main" id="{C5CBDE7E-03CA-4BEA-BBAB-5D545024AB9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2" name="Line 1">
          <a:extLst>
            <a:ext uri="{FF2B5EF4-FFF2-40B4-BE49-F238E27FC236}">
              <a16:creationId xmlns:a16="http://schemas.microsoft.com/office/drawing/2014/main" id="{0AEBD150-6636-4777-8580-2A0067617C3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3" name="Line 1">
          <a:extLst>
            <a:ext uri="{FF2B5EF4-FFF2-40B4-BE49-F238E27FC236}">
              <a16:creationId xmlns:a16="http://schemas.microsoft.com/office/drawing/2014/main" id="{DA2018EA-AF23-4AF2-A4CD-D144572F853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4" name="Line 1">
          <a:extLst>
            <a:ext uri="{FF2B5EF4-FFF2-40B4-BE49-F238E27FC236}">
              <a16:creationId xmlns:a16="http://schemas.microsoft.com/office/drawing/2014/main" id="{943E3676-0BA9-4886-9A2F-1135F35459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5" name="Line 1">
          <a:extLst>
            <a:ext uri="{FF2B5EF4-FFF2-40B4-BE49-F238E27FC236}">
              <a16:creationId xmlns:a16="http://schemas.microsoft.com/office/drawing/2014/main" id="{64FAE357-960F-467F-8DDD-10241CDA44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6" name="Line 1">
          <a:extLst>
            <a:ext uri="{FF2B5EF4-FFF2-40B4-BE49-F238E27FC236}">
              <a16:creationId xmlns:a16="http://schemas.microsoft.com/office/drawing/2014/main" id="{F1904F71-6B6A-4DA8-9E52-0F0EB2DCD3E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7" name="Line 1">
          <a:extLst>
            <a:ext uri="{FF2B5EF4-FFF2-40B4-BE49-F238E27FC236}">
              <a16:creationId xmlns:a16="http://schemas.microsoft.com/office/drawing/2014/main" id="{BBDC06E9-5CA5-4944-981A-E77CD874C76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8" name="Line 1">
          <a:extLst>
            <a:ext uri="{FF2B5EF4-FFF2-40B4-BE49-F238E27FC236}">
              <a16:creationId xmlns:a16="http://schemas.microsoft.com/office/drawing/2014/main" id="{86B6FBB2-81A1-44DA-98C0-87F8CEC9FE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9" name="Line 1">
          <a:extLst>
            <a:ext uri="{FF2B5EF4-FFF2-40B4-BE49-F238E27FC236}">
              <a16:creationId xmlns:a16="http://schemas.microsoft.com/office/drawing/2014/main" id="{EC4BDEE7-A2D3-4878-9DC0-CB2F91CDAF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0" name="Line 1">
          <a:extLst>
            <a:ext uri="{FF2B5EF4-FFF2-40B4-BE49-F238E27FC236}">
              <a16:creationId xmlns:a16="http://schemas.microsoft.com/office/drawing/2014/main" id="{C0357AC5-8ADA-45A3-BC57-AB93142E0F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1" name="Line 1">
          <a:extLst>
            <a:ext uri="{FF2B5EF4-FFF2-40B4-BE49-F238E27FC236}">
              <a16:creationId xmlns:a16="http://schemas.microsoft.com/office/drawing/2014/main" id="{42A762B5-B14B-4328-BFBB-F3C6D6D1C5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2" name="Line 1">
          <a:extLst>
            <a:ext uri="{FF2B5EF4-FFF2-40B4-BE49-F238E27FC236}">
              <a16:creationId xmlns:a16="http://schemas.microsoft.com/office/drawing/2014/main" id="{5D2F4D09-697C-4C61-BF06-FA8055AD66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3" name="Line 1">
          <a:extLst>
            <a:ext uri="{FF2B5EF4-FFF2-40B4-BE49-F238E27FC236}">
              <a16:creationId xmlns:a16="http://schemas.microsoft.com/office/drawing/2014/main" id="{0A15EB1B-71EE-4A1D-A75C-9A46EDA2D5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4" name="Line 1">
          <a:extLst>
            <a:ext uri="{FF2B5EF4-FFF2-40B4-BE49-F238E27FC236}">
              <a16:creationId xmlns:a16="http://schemas.microsoft.com/office/drawing/2014/main" id="{476AEAE1-0A97-488B-9D2E-1C72CFC9FC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5" name="Line 1">
          <a:extLst>
            <a:ext uri="{FF2B5EF4-FFF2-40B4-BE49-F238E27FC236}">
              <a16:creationId xmlns:a16="http://schemas.microsoft.com/office/drawing/2014/main" id="{541F019C-D69A-4F5F-B5FC-FF8EE728CA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6" name="Line 1">
          <a:extLst>
            <a:ext uri="{FF2B5EF4-FFF2-40B4-BE49-F238E27FC236}">
              <a16:creationId xmlns:a16="http://schemas.microsoft.com/office/drawing/2014/main" id="{CFFAEC01-C93E-443C-9D78-AA61B44605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7" name="Line 1">
          <a:extLst>
            <a:ext uri="{FF2B5EF4-FFF2-40B4-BE49-F238E27FC236}">
              <a16:creationId xmlns:a16="http://schemas.microsoft.com/office/drawing/2014/main" id="{5599B97D-8BB2-4A5F-BA45-55DBBB1345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8" name="Line 1">
          <a:extLst>
            <a:ext uri="{FF2B5EF4-FFF2-40B4-BE49-F238E27FC236}">
              <a16:creationId xmlns:a16="http://schemas.microsoft.com/office/drawing/2014/main" id="{14FC2FA4-1720-419E-A82F-E7FC704283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9" name="Line 1">
          <a:extLst>
            <a:ext uri="{FF2B5EF4-FFF2-40B4-BE49-F238E27FC236}">
              <a16:creationId xmlns:a16="http://schemas.microsoft.com/office/drawing/2014/main" id="{86207309-BBDF-40A6-BD0F-AA49C80D1E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0" name="Line 1">
          <a:extLst>
            <a:ext uri="{FF2B5EF4-FFF2-40B4-BE49-F238E27FC236}">
              <a16:creationId xmlns:a16="http://schemas.microsoft.com/office/drawing/2014/main" id="{7992AB27-1885-4FF8-8847-612CB158BD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1" name="Line 1">
          <a:extLst>
            <a:ext uri="{FF2B5EF4-FFF2-40B4-BE49-F238E27FC236}">
              <a16:creationId xmlns:a16="http://schemas.microsoft.com/office/drawing/2014/main" id="{9A3C6D0F-A08B-4CD7-97F5-F0110DC0B7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2" name="Line 1">
          <a:extLst>
            <a:ext uri="{FF2B5EF4-FFF2-40B4-BE49-F238E27FC236}">
              <a16:creationId xmlns:a16="http://schemas.microsoft.com/office/drawing/2014/main" id="{78B5676B-6D3B-459F-A547-E608AED5FE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3" name="Line 1">
          <a:extLst>
            <a:ext uri="{FF2B5EF4-FFF2-40B4-BE49-F238E27FC236}">
              <a16:creationId xmlns:a16="http://schemas.microsoft.com/office/drawing/2014/main" id="{5A24D61E-2585-4669-912A-54BFDD4957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4" name="Line 1">
          <a:extLst>
            <a:ext uri="{FF2B5EF4-FFF2-40B4-BE49-F238E27FC236}">
              <a16:creationId xmlns:a16="http://schemas.microsoft.com/office/drawing/2014/main" id="{188BB774-915A-4E0E-A05D-3B44B570E5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5" name="Line 1">
          <a:extLst>
            <a:ext uri="{FF2B5EF4-FFF2-40B4-BE49-F238E27FC236}">
              <a16:creationId xmlns:a16="http://schemas.microsoft.com/office/drawing/2014/main" id="{FC19C4BF-E94C-4937-966C-51A0355D22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6" name="Line 1">
          <a:extLst>
            <a:ext uri="{FF2B5EF4-FFF2-40B4-BE49-F238E27FC236}">
              <a16:creationId xmlns:a16="http://schemas.microsoft.com/office/drawing/2014/main" id="{0273636B-B8DC-4748-A446-84700C4D6C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7" name="Line 1">
          <a:extLst>
            <a:ext uri="{FF2B5EF4-FFF2-40B4-BE49-F238E27FC236}">
              <a16:creationId xmlns:a16="http://schemas.microsoft.com/office/drawing/2014/main" id="{987C850E-4473-4297-B0E1-6244345956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8" name="Line 1">
          <a:extLst>
            <a:ext uri="{FF2B5EF4-FFF2-40B4-BE49-F238E27FC236}">
              <a16:creationId xmlns:a16="http://schemas.microsoft.com/office/drawing/2014/main" id="{8AC6EE83-C5AB-40DD-AA1A-0A0044710F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9" name="Line 1">
          <a:extLst>
            <a:ext uri="{FF2B5EF4-FFF2-40B4-BE49-F238E27FC236}">
              <a16:creationId xmlns:a16="http://schemas.microsoft.com/office/drawing/2014/main" id="{824028A6-09E2-4542-B0F0-F65A7DB02B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0" name="Line 1">
          <a:extLst>
            <a:ext uri="{FF2B5EF4-FFF2-40B4-BE49-F238E27FC236}">
              <a16:creationId xmlns:a16="http://schemas.microsoft.com/office/drawing/2014/main" id="{CD38DA31-B9B0-4CDF-AD00-A4D9BA1D1F0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1" name="Line 1">
          <a:extLst>
            <a:ext uri="{FF2B5EF4-FFF2-40B4-BE49-F238E27FC236}">
              <a16:creationId xmlns:a16="http://schemas.microsoft.com/office/drawing/2014/main" id="{7DD84FA8-7734-47CD-BBEF-4B1581426D0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2" name="Line 1">
          <a:extLst>
            <a:ext uri="{FF2B5EF4-FFF2-40B4-BE49-F238E27FC236}">
              <a16:creationId xmlns:a16="http://schemas.microsoft.com/office/drawing/2014/main" id="{802006F8-C9B0-42AE-AB92-2B0B985256D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3" name="Line 1">
          <a:extLst>
            <a:ext uri="{FF2B5EF4-FFF2-40B4-BE49-F238E27FC236}">
              <a16:creationId xmlns:a16="http://schemas.microsoft.com/office/drawing/2014/main" id="{5F37AB42-FCAE-4C72-ADC0-BC47F4563CD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4" name="Line 1">
          <a:extLst>
            <a:ext uri="{FF2B5EF4-FFF2-40B4-BE49-F238E27FC236}">
              <a16:creationId xmlns:a16="http://schemas.microsoft.com/office/drawing/2014/main" id="{ABEB1756-B87E-4689-9343-1AE2B75B0E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5" name="Line 1">
          <a:extLst>
            <a:ext uri="{FF2B5EF4-FFF2-40B4-BE49-F238E27FC236}">
              <a16:creationId xmlns:a16="http://schemas.microsoft.com/office/drawing/2014/main" id="{76DF94D3-B27E-4BFD-9B96-8EB9405B93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6" name="Line 1">
          <a:extLst>
            <a:ext uri="{FF2B5EF4-FFF2-40B4-BE49-F238E27FC236}">
              <a16:creationId xmlns:a16="http://schemas.microsoft.com/office/drawing/2014/main" id="{8FE7ADEB-1BF8-4003-A65F-6FFA4E28C3E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7" name="Line 1">
          <a:extLst>
            <a:ext uri="{FF2B5EF4-FFF2-40B4-BE49-F238E27FC236}">
              <a16:creationId xmlns:a16="http://schemas.microsoft.com/office/drawing/2014/main" id="{752F0B01-B700-4114-9E81-8BBF1E4144E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8" name="Line 1">
          <a:extLst>
            <a:ext uri="{FF2B5EF4-FFF2-40B4-BE49-F238E27FC236}">
              <a16:creationId xmlns:a16="http://schemas.microsoft.com/office/drawing/2014/main" id="{5A82CEDB-F77C-4017-8663-B01BAD41E5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9" name="Line 1">
          <a:extLst>
            <a:ext uri="{FF2B5EF4-FFF2-40B4-BE49-F238E27FC236}">
              <a16:creationId xmlns:a16="http://schemas.microsoft.com/office/drawing/2014/main" id="{7CFB63FB-1B03-4148-9898-4A4B209648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0" name="Line 1">
          <a:extLst>
            <a:ext uri="{FF2B5EF4-FFF2-40B4-BE49-F238E27FC236}">
              <a16:creationId xmlns:a16="http://schemas.microsoft.com/office/drawing/2014/main" id="{220D5EE9-F546-452D-962E-B74F840C7B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1" name="Line 1">
          <a:extLst>
            <a:ext uri="{FF2B5EF4-FFF2-40B4-BE49-F238E27FC236}">
              <a16:creationId xmlns:a16="http://schemas.microsoft.com/office/drawing/2014/main" id="{4214174E-0DFF-41DE-A1D0-36ECCCD70B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2" name="Line 1">
          <a:extLst>
            <a:ext uri="{FF2B5EF4-FFF2-40B4-BE49-F238E27FC236}">
              <a16:creationId xmlns:a16="http://schemas.microsoft.com/office/drawing/2014/main" id="{B58D5975-05A0-45FF-86C5-2807737020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3" name="Line 1">
          <a:extLst>
            <a:ext uri="{FF2B5EF4-FFF2-40B4-BE49-F238E27FC236}">
              <a16:creationId xmlns:a16="http://schemas.microsoft.com/office/drawing/2014/main" id="{12D6CBC7-752A-4226-9BE4-AE52F0E976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4" name="Line 1">
          <a:extLst>
            <a:ext uri="{FF2B5EF4-FFF2-40B4-BE49-F238E27FC236}">
              <a16:creationId xmlns:a16="http://schemas.microsoft.com/office/drawing/2014/main" id="{3284011A-B67C-4DFC-B6B3-7C44726B88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5" name="Line 1">
          <a:extLst>
            <a:ext uri="{FF2B5EF4-FFF2-40B4-BE49-F238E27FC236}">
              <a16:creationId xmlns:a16="http://schemas.microsoft.com/office/drawing/2014/main" id="{70458F28-BF4A-4430-895E-F7254E91F5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6" name="Line 1">
          <a:extLst>
            <a:ext uri="{FF2B5EF4-FFF2-40B4-BE49-F238E27FC236}">
              <a16:creationId xmlns:a16="http://schemas.microsoft.com/office/drawing/2014/main" id="{5AE51114-1179-456D-A232-947728CA94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7" name="Line 1">
          <a:extLst>
            <a:ext uri="{FF2B5EF4-FFF2-40B4-BE49-F238E27FC236}">
              <a16:creationId xmlns:a16="http://schemas.microsoft.com/office/drawing/2014/main" id="{21DCEE10-7BA7-4048-A82B-150574C19A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8" name="Line 1">
          <a:extLst>
            <a:ext uri="{FF2B5EF4-FFF2-40B4-BE49-F238E27FC236}">
              <a16:creationId xmlns:a16="http://schemas.microsoft.com/office/drawing/2014/main" id="{DAFD9A18-C914-4CCE-9208-CFB567A6A9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9" name="Line 1">
          <a:extLst>
            <a:ext uri="{FF2B5EF4-FFF2-40B4-BE49-F238E27FC236}">
              <a16:creationId xmlns:a16="http://schemas.microsoft.com/office/drawing/2014/main" id="{58072915-E0D4-469D-A656-943FCEE9C7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0" name="Line 1">
          <a:extLst>
            <a:ext uri="{FF2B5EF4-FFF2-40B4-BE49-F238E27FC236}">
              <a16:creationId xmlns:a16="http://schemas.microsoft.com/office/drawing/2014/main" id="{70A5F4F9-2E59-4E72-A2B6-CE48B8427E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1" name="Line 1">
          <a:extLst>
            <a:ext uri="{FF2B5EF4-FFF2-40B4-BE49-F238E27FC236}">
              <a16:creationId xmlns:a16="http://schemas.microsoft.com/office/drawing/2014/main" id="{A12E3940-30A5-4B36-89AF-0F4963F659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2" name="Line 1">
          <a:extLst>
            <a:ext uri="{FF2B5EF4-FFF2-40B4-BE49-F238E27FC236}">
              <a16:creationId xmlns:a16="http://schemas.microsoft.com/office/drawing/2014/main" id="{AE7CF135-EA81-460C-A14F-43266CA886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3" name="Line 1">
          <a:extLst>
            <a:ext uri="{FF2B5EF4-FFF2-40B4-BE49-F238E27FC236}">
              <a16:creationId xmlns:a16="http://schemas.microsoft.com/office/drawing/2014/main" id="{CF045A8E-8D5B-4C5B-82CD-8EE8DF36A8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4" name="Line 1">
          <a:extLst>
            <a:ext uri="{FF2B5EF4-FFF2-40B4-BE49-F238E27FC236}">
              <a16:creationId xmlns:a16="http://schemas.microsoft.com/office/drawing/2014/main" id="{29431117-4CD3-4170-A6A7-85E7A0C8DE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5" name="Line 1">
          <a:extLst>
            <a:ext uri="{FF2B5EF4-FFF2-40B4-BE49-F238E27FC236}">
              <a16:creationId xmlns:a16="http://schemas.microsoft.com/office/drawing/2014/main" id="{AD60D704-8F01-409E-B497-87193EB94B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6" name="Line 1">
          <a:extLst>
            <a:ext uri="{FF2B5EF4-FFF2-40B4-BE49-F238E27FC236}">
              <a16:creationId xmlns:a16="http://schemas.microsoft.com/office/drawing/2014/main" id="{A5199D10-EABE-443B-85BD-4058FE4EA2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7" name="Line 1">
          <a:extLst>
            <a:ext uri="{FF2B5EF4-FFF2-40B4-BE49-F238E27FC236}">
              <a16:creationId xmlns:a16="http://schemas.microsoft.com/office/drawing/2014/main" id="{7B45FE21-F0B0-4E43-B2D6-64E53C2BFB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8" name="Line 1">
          <a:extLst>
            <a:ext uri="{FF2B5EF4-FFF2-40B4-BE49-F238E27FC236}">
              <a16:creationId xmlns:a16="http://schemas.microsoft.com/office/drawing/2014/main" id="{AD4EDBCD-F799-43F2-96E3-4845E96351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9" name="Line 1">
          <a:extLst>
            <a:ext uri="{FF2B5EF4-FFF2-40B4-BE49-F238E27FC236}">
              <a16:creationId xmlns:a16="http://schemas.microsoft.com/office/drawing/2014/main" id="{132D76D1-9145-4B84-AB15-6855D7F76B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0" name="Line 1">
          <a:extLst>
            <a:ext uri="{FF2B5EF4-FFF2-40B4-BE49-F238E27FC236}">
              <a16:creationId xmlns:a16="http://schemas.microsoft.com/office/drawing/2014/main" id="{47A1516C-F273-4E26-A58A-BD4991B1411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1" name="Line 1">
          <a:extLst>
            <a:ext uri="{FF2B5EF4-FFF2-40B4-BE49-F238E27FC236}">
              <a16:creationId xmlns:a16="http://schemas.microsoft.com/office/drawing/2014/main" id="{711E61CA-7CF1-4E62-ACF3-C183C6583AD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2" name="Line 1">
          <a:extLst>
            <a:ext uri="{FF2B5EF4-FFF2-40B4-BE49-F238E27FC236}">
              <a16:creationId xmlns:a16="http://schemas.microsoft.com/office/drawing/2014/main" id="{29AC81FA-FEB2-4572-A636-78C8A9B989E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3" name="Line 1">
          <a:extLst>
            <a:ext uri="{FF2B5EF4-FFF2-40B4-BE49-F238E27FC236}">
              <a16:creationId xmlns:a16="http://schemas.microsoft.com/office/drawing/2014/main" id="{F6E32B44-5008-482F-947E-8E297394D72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4" name="Line 1">
          <a:extLst>
            <a:ext uri="{FF2B5EF4-FFF2-40B4-BE49-F238E27FC236}">
              <a16:creationId xmlns:a16="http://schemas.microsoft.com/office/drawing/2014/main" id="{C00E89E8-B099-4881-98A5-CCBD6BBFFD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5" name="Line 1">
          <a:extLst>
            <a:ext uri="{FF2B5EF4-FFF2-40B4-BE49-F238E27FC236}">
              <a16:creationId xmlns:a16="http://schemas.microsoft.com/office/drawing/2014/main" id="{F27E5F0C-C57D-4479-B4AD-43FB93C2BD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6" name="Line 1">
          <a:extLst>
            <a:ext uri="{FF2B5EF4-FFF2-40B4-BE49-F238E27FC236}">
              <a16:creationId xmlns:a16="http://schemas.microsoft.com/office/drawing/2014/main" id="{10A73F80-FD4C-428B-B8CB-28E4EBDA3A9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7" name="Line 1">
          <a:extLst>
            <a:ext uri="{FF2B5EF4-FFF2-40B4-BE49-F238E27FC236}">
              <a16:creationId xmlns:a16="http://schemas.microsoft.com/office/drawing/2014/main" id="{8F1802A1-E87C-4CE7-A093-29A8F4A4C5D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8" name="Line 1">
          <a:extLst>
            <a:ext uri="{FF2B5EF4-FFF2-40B4-BE49-F238E27FC236}">
              <a16:creationId xmlns:a16="http://schemas.microsoft.com/office/drawing/2014/main" id="{1CDEBA3C-5189-477E-914F-8D2ED1CE1B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9" name="Line 1">
          <a:extLst>
            <a:ext uri="{FF2B5EF4-FFF2-40B4-BE49-F238E27FC236}">
              <a16:creationId xmlns:a16="http://schemas.microsoft.com/office/drawing/2014/main" id="{009AF512-830D-4412-B6A2-C6D5743351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0" name="Line 1">
          <a:extLst>
            <a:ext uri="{FF2B5EF4-FFF2-40B4-BE49-F238E27FC236}">
              <a16:creationId xmlns:a16="http://schemas.microsoft.com/office/drawing/2014/main" id="{1C05AA05-2420-4C79-BC95-61ED0E3EFE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1" name="Line 1">
          <a:extLst>
            <a:ext uri="{FF2B5EF4-FFF2-40B4-BE49-F238E27FC236}">
              <a16:creationId xmlns:a16="http://schemas.microsoft.com/office/drawing/2014/main" id="{7AA9CA24-DC51-4E2B-A76D-0219CED33B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2" name="Line 1">
          <a:extLst>
            <a:ext uri="{FF2B5EF4-FFF2-40B4-BE49-F238E27FC236}">
              <a16:creationId xmlns:a16="http://schemas.microsoft.com/office/drawing/2014/main" id="{10972E6D-2217-4324-919F-D7EE3EF1EF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3" name="Line 1">
          <a:extLst>
            <a:ext uri="{FF2B5EF4-FFF2-40B4-BE49-F238E27FC236}">
              <a16:creationId xmlns:a16="http://schemas.microsoft.com/office/drawing/2014/main" id="{8FE5224C-5C08-4A50-AB4B-CC0FA306AD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4" name="Line 1">
          <a:extLst>
            <a:ext uri="{FF2B5EF4-FFF2-40B4-BE49-F238E27FC236}">
              <a16:creationId xmlns:a16="http://schemas.microsoft.com/office/drawing/2014/main" id="{7B09C105-32DD-4AD4-8769-9F222EEA7E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5" name="Line 1">
          <a:extLst>
            <a:ext uri="{FF2B5EF4-FFF2-40B4-BE49-F238E27FC236}">
              <a16:creationId xmlns:a16="http://schemas.microsoft.com/office/drawing/2014/main" id="{04A4AA16-0B06-404A-A2D6-0AFBEB7296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6" name="Line 1">
          <a:extLst>
            <a:ext uri="{FF2B5EF4-FFF2-40B4-BE49-F238E27FC236}">
              <a16:creationId xmlns:a16="http://schemas.microsoft.com/office/drawing/2014/main" id="{1AA6C7A7-C704-4FD5-872A-583721F3C1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7" name="Line 1">
          <a:extLst>
            <a:ext uri="{FF2B5EF4-FFF2-40B4-BE49-F238E27FC236}">
              <a16:creationId xmlns:a16="http://schemas.microsoft.com/office/drawing/2014/main" id="{AB7AB307-7BD2-4EEB-B2EA-9EC1F1AFE5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8" name="Line 1">
          <a:extLst>
            <a:ext uri="{FF2B5EF4-FFF2-40B4-BE49-F238E27FC236}">
              <a16:creationId xmlns:a16="http://schemas.microsoft.com/office/drawing/2014/main" id="{ACCA7AC4-8BE6-43BF-AC59-EFC3B7C6CF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9" name="Line 1">
          <a:extLst>
            <a:ext uri="{FF2B5EF4-FFF2-40B4-BE49-F238E27FC236}">
              <a16:creationId xmlns:a16="http://schemas.microsoft.com/office/drawing/2014/main" id="{7103F7A1-18CD-41E1-A96B-BD9F4D22B0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0" name="Line 1">
          <a:extLst>
            <a:ext uri="{FF2B5EF4-FFF2-40B4-BE49-F238E27FC236}">
              <a16:creationId xmlns:a16="http://schemas.microsoft.com/office/drawing/2014/main" id="{496B4D07-BE7B-449D-8376-231C101D57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1" name="Line 1">
          <a:extLst>
            <a:ext uri="{FF2B5EF4-FFF2-40B4-BE49-F238E27FC236}">
              <a16:creationId xmlns:a16="http://schemas.microsoft.com/office/drawing/2014/main" id="{765FF65F-CA66-447A-99E8-9175233771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2" name="Line 1">
          <a:extLst>
            <a:ext uri="{FF2B5EF4-FFF2-40B4-BE49-F238E27FC236}">
              <a16:creationId xmlns:a16="http://schemas.microsoft.com/office/drawing/2014/main" id="{C036D6A3-DB93-44BD-8E60-D965CCEEA1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3" name="Line 1">
          <a:extLst>
            <a:ext uri="{FF2B5EF4-FFF2-40B4-BE49-F238E27FC236}">
              <a16:creationId xmlns:a16="http://schemas.microsoft.com/office/drawing/2014/main" id="{C50BCA63-37C1-4CB1-B72E-45681E3FE4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4" name="Line 1">
          <a:extLst>
            <a:ext uri="{FF2B5EF4-FFF2-40B4-BE49-F238E27FC236}">
              <a16:creationId xmlns:a16="http://schemas.microsoft.com/office/drawing/2014/main" id="{EFE93EDE-CADA-4442-BDBD-98758BC694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5" name="Line 1">
          <a:extLst>
            <a:ext uri="{FF2B5EF4-FFF2-40B4-BE49-F238E27FC236}">
              <a16:creationId xmlns:a16="http://schemas.microsoft.com/office/drawing/2014/main" id="{62F9F5F7-4AA6-4DA1-B3AD-71D87490F8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6" name="Line 1">
          <a:extLst>
            <a:ext uri="{FF2B5EF4-FFF2-40B4-BE49-F238E27FC236}">
              <a16:creationId xmlns:a16="http://schemas.microsoft.com/office/drawing/2014/main" id="{357287C9-C6DC-4F2A-8EA7-DC6BC43D5A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7" name="Line 1">
          <a:extLst>
            <a:ext uri="{FF2B5EF4-FFF2-40B4-BE49-F238E27FC236}">
              <a16:creationId xmlns:a16="http://schemas.microsoft.com/office/drawing/2014/main" id="{F3FCF71B-8567-4683-98A4-072A270C3A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8" name="Line 1">
          <a:extLst>
            <a:ext uri="{FF2B5EF4-FFF2-40B4-BE49-F238E27FC236}">
              <a16:creationId xmlns:a16="http://schemas.microsoft.com/office/drawing/2014/main" id="{6271D1D1-0222-461C-ABDC-DD04C314D3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9" name="Line 1">
          <a:extLst>
            <a:ext uri="{FF2B5EF4-FFF2-40B4-BE49-F238E27FC236}">
              <a16:creationId xmlns:a16="http://schemas.microsoft.com/office/drawing/2014/main" id="{098E6B7A-75B9-44C1-A27C-A38BABB1C4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0" name="Line 1">
          <a:extLst>
            <a:ext uri="{FF2B5EF4-FFF2-40B4-BE49-F238E27FC236}">
              <a16:creationId xmlns:a16="http://schemas.microsoft.com/office/drawing/2014/main" id="{73FD55AD-7CD3-4819-8C0C-DC624CF4ED2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1" name="Line 1">
          <a:extLst>
            <a:ext uri="{FF2B5EF4-FFF2-40B4-BE49-F238E27FC236}">
              <a16:creationId xmlns:a16="http://schemas.microsoft.com/office/drawing/2014/main" id="{818C38CB-F748-46F1-8267-95408F049B3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2" name="Line 1">
          <a:extLst>
            <a:ext uri="{FF2B5EF4-FFF2-40B4-BE49-F238E27FC236}">
              <a16:creationId xmlns:a16="http://schemas.microsoft.com/office/drawing/2014/main" id="{7FDA79D7-0F75-4A3D-8F32-5D72CEF01A5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3" name="Line 1">
          <a:extLst>
            <a:ext uri="{FF2B5EF4-FFF2-40B4-BE49-F238E27FC236}">
              <a16:creationId xmlns:a16="http://schemas.microsoft.com/office/drawing/2014/main" id="{D3C4127B-912F-4F4F-BF72-E126652C1BD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4" name="Line 1">
          <a:extLst>
            <a:ext uri="{FF2B5EF4-FFF2-40B4-BE49-F238E27FC236}">
              <a16:creationId xmlns:a16="http://schemas.microsoft.com/office/drawing/2014/main" id="{548D7426-E7D0-4D05-BC9C-1A9FDF967C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5" name="Line 1">
          <a:extLst>
            <a:ext uri="{FF2B5EF4-FFF2-40B4-BE49-F238E27FC236}">
              <a16:creationId xmlns:a16="http://schemas.microsoft.com/office/drawing/2014/main" id="{B988076D-B3F8-47B0-9587-059DB71084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6" name="Line 1">
          <a:extLst>
            <a:ext uri="{FF2B5EF4-FFF2-40B4-BE49-F238E27FC236}">
              <a16:creationId xmlns:a16="http://schemas.microsoft.com/office/drawing/2014/main" id="{62A5F78B-529A-4C1E-BF60-2BF17F00885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7" name="Line 1">
          <a:extLst>
            <a:ext uri="{FF2B5EF4-FFF2-40B4-BE49-F238E27FC236}">
              <a16:creationId xmlns:a16="http://schemas.microsoft.com/office/drawing/2014/main" id="{7FB81446-DD84-48A0-9306-BCC3E8FDAF4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8" name="Line 1">
          <a:extLst>
            <a:ext uri="{FF2B5EF4-FFF2-40B4-BE49-F238E27FC236}">
              <a16:creationId xmlns:a16="http://schemas.microsoft.com/office/drawing/2014/main" id="{374CB7F6-173D-4B9F-B0AB-4F3E439006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9" name="Line 1">
          <a:extLst>
            <a:ext uri="{FF2B5EF4-FFF2-40B4-BE49-F238E27FC236}">
              <a16:creationId xmlns:a16="http://schemas.microsoft.com/office/drawing/2014/main" id="{BF27D1CE-96D7-4794-B7E6-C3E05B707E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0" name="Line 1">
          <a:extLst>
            <a:ext uri="{FF2B5EF4-FFF2-40B4-BE49-F238E27FC236}">
              <a16:creationId xmlns:a16="http://schemas.microsoft.com/office/drawing/2014/main" id="{266604DE-D98A-4D4D-84D6-D7492F5C87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1" name="Line 1">
          <a:extLst>
            <a:ext uri="{FF2B5EF4-FFF2-40B4-BE49-F238E27FC236}">
              <a16:creationId xmlns:a16="http://schemas.microsoft.com/office/drawing/2014/main" id="{56AA1571-378D-4F67-AF34-6F813427C6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2" name="Line 1">
          <a:extLst>
            <a:ext uri="{FF2B5EF4-FFF2-40B4-BE49-F238E27FC236}">
              <a16:creationId xmlns:a16="http://schemas.microsoft.com/office/drawing/2014/main" id="{96DBDFCC-D09F-4B9F-93CC-84FA2930F5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3" name="Line 1">
          <a:extLst>
            <a:ext uri="{FF2B5EF4-FFF2-40B4-BE49-F238E27FC236}">
              <a16:creationId xmlns:a16="http://schemas.microsoft.com/office/drawing/2014/main" id="{BE1CE024-4D20-400B-813C-F8BED9B556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4" name="Line 1">
          <a:extLst>
            <a:ext uri="{FF2B5EF4-FFF2-40B4-BE49-F238E27FC236}">
              <a16:creationId xmlns:a16="http://schemas.microsoft.com/office/drawing/2014/main" id="{70A38330-2D22-4254-9DD2-BA4F1DF83D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5" name="Line 1">
          <a:extLst>
            <a:ext uri="{FF2B5EF4-FFF2-40B4-BE49-F238E27FC236}">
              <a16:creationId xmlns:a16="http://schemas.microsoft.com/office/drawing/2014/main" id="{8B6623DE-6C87-4CE4-A5E9-0DF94E7F58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6" name="Line 1">
          <a:extLst>
            <a:ext uri="{FF2B5EF4-FFF2-40B4-BE49-F238E27FC236}">
              <a16:creationId xmlns:a16="http://schemas.microsoft.com/office/drawing/2014/main" id="{8B20289C-9451-40B0-BBA3-A053E94401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7" name="Line 1">
          <a:extLst>
            <a:ext uri="{FF2B5EF4-FFF2-40B4-BE49-F238E27FC236}">
              <a16:creationId xmlns:a16="http://schemas.microsoft.com/office/drawing/2014/main" id="{EF05F66A-60B3-4B24-A2B9-BCBAB4E365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8" name="Line 1">
          <a:extLst>
            <a:ext uri="{FF2B5EF4-FFF2-40B4-BE49-F238E27FC236}">
              <a16:creationId xmlns:a16="http://schemas.microsoft.com/office/drawing/2014/main" id="{B48E4FC4-551C-47C8-ABD7-0FD1D543BE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9" name="Line 1">
          <a:extLst>
            <a:ext uri="{FF2B5EF4-FFF2-40B4-BE49-F238E27FC236}">
              <a16:creationId xmlns:a16="http://schemas.microsoft.com/office/drawing/2014/main" id="{AD859FE6-D393-4737-A6AE-584D279D53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0" name="Line 1">
          <a:extLst>
            <a:ext uri="{FF2B5EF4-FFF2-40B4-BE49-F238E27FC236}">
              <a16:creationId xmlns:a16="http://schemas.microsoft.com/office/drawing/2014/main" id="{CBAE52EF-BCC1-4518-855B-4B4098FDD6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1" name="Line 1">
          <a:extLst>
            <a:ext uri="{FF2B5EF4-FFF2-40B4-BE49-F238E27FC236}">
              <a16:creationId xmlns:a16="http://schemas.microsoft.com/office/drawing/2014/main" id="{0C495B96-6F7D-46BC-8A56-950250FC09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2" name="Line 1">
          <a:extLst>
            <a:ext uri="{FF2B5EF4-FFF2-40B4-BE49-F238E27FC236}">
              <a16:creationId xmlns:a16="http://schemas.microsoft.com/office/drawing/2014/main" id="{A870B555-EB34-421F-BEEE-8CBBBD1DF1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3" name="Line 1">
          <a:extLst>
            <a:ext uri="{FF2B5EF4-FFF2-40B4-BE49-F238E27FC236}">
              <a16:creationId xmlns:a16="http://schemas.microsoft.com/office/drawing/2014/main" id="{8D5DA315-DEF7-400A-98F4-E646A16FD0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4" name="Line 1">
          <a:extLst>
            <a:ext uri="{FF2B5EF4-FFF2-40B4-BE49-F238E27FC236}">
              <a16:creationId xmlns:a16="http://schemas.microsoft.com/office/drawing/2014/main" id="{586D16C1-1C73-4235-84FF-FD9A9B1D7B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5" name="Line 1">
          <a:extLst>
            <a:ext uri="{FF2B5EF4-FFF2-40B4-BE49-F238E27FC236}">
              <a16:creationId xmlns:a16="http://schemas.microsoft.com/office/drawing/2014/main" id="{2F1EF781-6624-490D-BB1E-DD7C0E71DC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6" name="Line 1">
          <a:extLst>
            <a:ext uri="{FF2B5EF4-FFF2-40B4-BE49-F238E27FC236}">
              <a16:creationId xmlns:a16="http://schemas.microsoft.com/office/drawing/2014/main" id="{4416009E-29D9-43D0-804D-34BB3B868E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7" name="Line 1">
          <a:extLst>
            <a:ext uri="{FF2B5EF4-FFF2-40B4-BE49-F238E27FC236}">
              <a16:creationId xmlns:a16="http://schemas.microsoft.com/office/drawing/2014/main" id="{69DC4E46-5DEA-419E-B025-8563C08D1D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8" name="Line 1">
          <a:extLst>
            <a:ext uri="{FF2B5EF4-FFF2-40B4-BE49-F238E27FC236}">
              <a16:creationId xmlns:a16="http://schemas.microsoft.com/office/drawing/2014/main" id="{4FBE057E-FD99-4D82-B1F5-5CFB92F2A4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9" name="Line 1">
          <a:extLst>
            <a:ext uri="{FF2B5EF4-FFF2-40B4-BE49-F238E27FC236}">
              <a16:creationId xmlns:a16="http://schemas.microsoft.com/office/drawing/2014/main" id="{F2C307FB-27C2-476C-8CED-78334FE2FD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0" name="Line 1">
          <a:extLst>
            <a:ext uri="{FF2B5EF4-FFF2-40B4-BE49-F238E27FC236}">
              <a16:creationId xmlns:a16="http://schemas.microsoft.com/office/drawing/2014/main" id="{E6538CE1-6836-422D-BBA2-83101B221C9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1" name="Line 1">
          <a:extLst>
            <a:ext uri="{FF2B5EF4-FFF2-40B4-BE49-F238E27FC236}">
              <a16:creationId xmlns:a16="http://schemas.microsoft.com/office/drawing/2014/main" id="{709553F4-2D19-47A6-8AAC-42D600DAE16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2" name="Line 1">
          <a:extLst>
            <a:ext uri="{FF2B5EF4-FFF2-40B4-BE49-F238E27FC236}">
              <a16:creationId xmlns:a16="http://schemas.microsoft.com/office/drawing/2014/main" id="{C1F0A071-0FA1-4434-9012-B4D97D9E3CA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3" name="Line 1">
          <a:extLst>
            <a:ext uri="{FF2B5EF4-FFF2-40B4-BE49-F238E27FC236}">
              <a16:creationId xmlns:a16="http://schemas.microsoft.com/office/drawing/2014/main" id="{0A3CB485-A3F3-451F-9FFA-6C1024643AF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4" name="Line 1">
          <a:extLst>
            <a:ext uri="{FF2B5EF4-FFF2-40B4-BE49-F238E27FC236}">
              <a16:creationId xmlns:a16="http://schemas.microsoft.com/office/drawing/2014/main" id="{3448D8B3-C6FB-446D-AC0B-DA3CF40800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5" name="Line 1">
          <a:extLst>
            <a:ext uri="{FF2B5EF4-FFF2-40B4-BE49-F238E27FC236}">
              <a16:creationId xmlns:a16="http://schemas.microsoft.com/office/drawing/2014/main" id="{08FCD7FA-71D4-41C1-8D81-F198116ADB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6" name="Line 1">
          <a:extLst>
            <a:ext uri="{FF2B5EF4-FFF2-40B4-BE49-F238E27FC236}">
              <a16:creationId xmlns:a16="http://schemas.microsoft.com/office/drawing/2014/main" id="{FCCF300C-1498-45B9-B4AE-B7A9BC68046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7" name="Line 1">
          <a:extLst>
            <a:ext uri="{FF2B5EF4-FFF2-40B4-BE49-F238E27FC236}">
              <a16:creationId xmlns:a16="http://schemas.microsoft.com/office/drawing/2014/main" id="{40E8A0FF-2AC0-4C21-9195-4E00AA244BC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8" name="Line 1">
          <a:extLst>
            <a:ext uri="{FF2B5EF4-FFF2-40B4-BE49-F238E27FC236}">
              <a16:creationId xmlns:a16="http://schemas.microsoft.com/office/drawing/2014/main" id="{80502DDE-43F7-4B4D-B74F-38AA5724AE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9" name="Line 1">
          <a:extLst>
            <a:ext uri="{FF2B5EF4-FFF2-40B4-BE49-F238E27FC236}">
              <a16:creationId xmlns:a16="http://schemas.microsoft.com/office/drawing/2014/main" id="{995002EE-F67C-45A6-934B-27F21DFEE6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0" name="Line 1">
          <a:extLst>
            <a:ext uri="{FF2B5EF4-FFF2-40B4-BE49-F238E27FC236}">
              <a16:creationId xmlns:a16="http://schemas.microsoft.com/office/drawing/2014/main" id="{21711AA4-18FE-410D-9B29-6D76CFDEEE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1" name="Line 1">
          <a:extLst>
            <a:ext uri="{FF2B5EF4-FFF2-40B4-BE49-F238E27FC236}">
              <a16:creationId xmlns:a16="http://schemas.microsoft.com/office/drawing/2014/main" id="{A90757E9-FD9F-4871-BDBD-9BD77467EA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2" name="Line 1">
          <a:extLst>
            <a:ext uri="{FF2B5EF4-FFF2-40B4-BE49-F238E27FC236}">
              <a16:creationId xmlns:a16="http://schemas.microsoft.com/office/drawing/2014/main" id="{4D370567-1027-4C87-AEEA-F4C6265204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3" name="Line 1">
          <a:extLst>
            <a:ext uri="{FF2B5EF4-FFF2-40B4-BE49-F238E27FC236}">
              <a16:creationId xmlns:a16="http://schemas.microsoft.com/office/drawing/2014/main" id="{24B995D5-80A8-41C1-B54E-8C99EB528B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4" name="Line 1">
          <a:extLst>
            <a:ext uri="{FF2B5EF4-FFF2-40B4-BE49-F238E27FC236}">
              <a16:creationId xmlns:a16="http://schemas.microsoft.com/office/drawing/2014/main" id="{4D315305-0BCD-41B0-A188-64BA5B1BBA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5" name="Line 1">
          <a:extLst>
            <a:ext uri="{FF2B5EF4-FFF2-40B4-BE49-F238E27FC236}">
              <a16:creationId xmlns:a16="http://schemas.microsoft.com/office/drawing/2014/main" id="{DDCCC42E-FBAD-4012-AB0D-FB2F515EF5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6" name="Line 1">
          <a:extLst>
            <a:ext uri="{FF2B5EF4-FFF2-40B4-BE49-F238E27FC236}">
              <a16:creationId xmlns:a16="http://schemas.microsoft.com/office/drawing/2014/main" id="{28426FC9-FD30-45CD-BE50-4196C6685D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7" name="Line 1">
          <a:extLst>
            <a:ext uri="{FF2B5EF4-FFF2-40B4-BE49-F238E27FC236}">
              <a16:creationId xmlns:a16="http://schemas.microsoft.com/office/drawing/2014/main" id="{3F762A8F-9427-4EC6-BBB4-21F0F98DAB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8" name="Line 1">
          <a:extLst>
            <a:ext uri="{FF2B5EF4-FFF2-40B4-BE49-F238E27FC236}">
              <a16:creationId xmlns:a16="http://schemas.microsoft.com/office/drawing/2014/main" id="{9B47870C-17DF-4CD8-A35E-75317F5C92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9" name="Line 1">
          <a:extLst>
            <a:ext uri="{FF2B5EF4-FFF2-40B4-BE49-F238E27FC236}">
              <a16:creationId xmlns:a16="http://schemas.microsoft.com/office/drawing/2014/main" id="{33CDC97B-2079-43D0-BC26-6FDE492E48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0" name="Line 1">
          <a:extLst>
            <a:ext uri="{FF2B5EF4-FFF2-40B4-BE49-F238E27FC236}">
              <a16:creationId xmlns:a16="http://schemas.microsoft.com/office/drawing/2014/main" id="{5634EA18-DCC5-4704-A0E6-4B13DF110E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1" name="Line 1">
          <a:extLst>
            <a:ext uri="{FF2B5EF4-FFF2-40B4-BE49-F238E27FC236}">
              <a16:creationId xmlns:a16="http://schemas.microsoft.com/office/drawing/2014/main" id="{5CF64A50-576F-443B-A0ED-D69F9D70F0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2" name="Line 1">
          <a:extLst>
            <a:ext uri="{FF2B5EF4-FFF2-40B4-BE49-F238E27FC236}">
              <a16:creationId xmlns:a16="http://schemas.microsoft.com/office/drawing/2014/main" id="{EB151FCD-811F-4A97-A142-EFE49D38DD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3" name="Line 1">
          <a:extLst>
            <a:ext uri="{FF2B5EF4-FFF2-40B4-BE49-F238E27FC236}">
              <a16:creationId xmlns:a16="http://schemas.microsoft.com/office/drawing/2014/main" id="{32233E64-79B3-4FDA-8767-9A1914E23B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4" name="Line 1">
          <a:extLst>
            <a:ext uri="{FF2B5EF4-FFF2-40B4-BE49-F238E27FC236}">
              <a16:creationId xmlns:a16="http://schemas.microsoft.com/office/drawing/2014/main" id="{10D2FEAB-635A-48F5-8125-0DECDB3804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5" name="Line 1">
          <a:extLst>
            <a:ext uri="{FF2B5EF4-FFF2-40B4-BE49-F238E27FC236}">
              <a16:creationId xmlns:a16="http://schemas.microsoft.com/office/drawing/2014/main" id="{DFE7D66E-5BC2-4298-8EA2-B4F356ECD8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6" name="Line 1">
          <a:extLst>
            <a:ext uri="{FF2B5EF4-FFF2-40B4-BE49-F238E27FC236}">
              <a16:creationId xmlns:a16="http://schemas.microsoft.com/office/drawing/2014/main" id="{1C790EAA-DE61-4B4E-BB95-6B8A768818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7" name="Line 1">
          <a:extLst>
            <a:ext uri="{FF2B5EF4-FFF2-40B4-BE49-F238E27FC236}">
              <a16:creationId xmlns:a16="http://schemas.microsoft.com/office/drawing/2014/main" id="{1E2F90CC-47B7-4B97-B7D1-E093177CAF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8" name="Line 1">
          <a:extLst>
            <a:ext uri="{FF2B5EF4-FFF2-40B4-BE49-F238E27FC236}">
              <a16:creationId xmlns:a16="http://schemas.microsoft.com/office/drawing/2014/main" id="{F080A8F1-4309-4DF1-8699-20760EC6B0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9" name="Line 1">
          <a:extLst>
            <a:ext uri="{FF2B5EF4-FFF2-40B4-BE49-F238E27FC236}">
              <a16:creationId xmlns:a16="http://schemas.microsoft.com/office/drawing/2014/main" id="{B01EE94C-6DA2-4516-9B1C-99F2502675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0" name="Line 1">
          <a:extLst>
            <a:ext uri="{FF2B5EF4-FFF2-40B4-BE49-F238E27FC236}">
              <a16:creationId xmlns:a16="http://schemas.microsoft.com/office/drawing/2014/main" id="{EA66FC24-2C2B-469D-BBE6-760CE3FC74F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1" name="Line 1">
          <a:extLst>
            <a:ext uri="{FF2B5EF4-FFF2-40B4-BE49-F238E27FC236}">
              <a16:creationId xmlns:a16="http://schemas.microsoft.com/office/drawing/2014/main" id="{39A7EA3F-7A08-4881-BCE7-38C69408FD4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2" name="Line 1">
          <a:extLst>
            <a:ext uri="{FF2B5EF4-FFF2-40B4-BE49-F238E27FC236}">
              <a16:creationId xmlns:a16="http://schemas.microsoft.com/office/drawing/2014/main" id="{6D83302C-BF6C-4052-A1B2-C7D4715569E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3" name="Line 1">
          <a:extLst>
            <a:ext uri="{FF2B5EF4-FFF2-40B4-BE49-F238E27FC236}">
              <a16:creationId xmlns:a16="http://schemas.microsoft.com/office/drawing/2014/main" id="{7F02061B-C532-4CF7-BCBE-2710153AC17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4" name="Line 1">
          <a:extLst>
            <a:ext uri="{FF2B5EF4-FFF2-40B4-BE49-F238E27FC236}">
              <a16:creationId xmlns:a16="http://schemas.microsoft.com/office/drawing/2014/main" id="{A2BBD7A2-E9DB-4D9D-AB1C-548102F0A5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5" name="Line 1">
          <a:extLst>
            <a:ext uri="{FF2B5EF4-FFF2-40B4-BE49-F238E27FC236}">
              <a16:creationId xmlns:a16="http://schemas.microsoft.com/office/drawing/2014/main" id="{341B02FD-0D79-4247-94DA-5AA6B40964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6" name="Line 1">
          <a:extLst>
            <a:ext uri="{FF2B5EF4-FFF2-40B4-BE49-F238E27FC236}">
              <a16:creationId xmlns:a16="http://schemas.microsoft.com/office/drawing/2014/main" id="{A56C79C5-FE87-4703-9AE8-C677CB98971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7" name="Line 1">
          <a:extLst>
            <a:ext uri="{FF2B5EF4-FFF2-40B4-BE49-F238E27FC236}">
              <a16:creationId xmlns:a16="http://schemas.microsoft.com/office/drawing/2014/main" id="{75525635-B804-4476-B143-4935B41DBDF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8" name="Line 1">
          <a:extLst>
            <a:ext uri="{FF2B5EF4-FFF2-40B4-BE49-F238E27FC236}">
              <a16:creationId xmlns:a16="http://schemas.microsoft.com/office/drawing/2014/main" id="{0CB59E0F-ECF7-4419-814B-878FD789F3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9" name="Line 1">
          <a:extLst>
            <a:ext uri="{FF2B5EF4-FFF2-40B4-BE49-F238E27FC236}">
              <a16:creationId xmlns:a16="http://schemas.microsoft.com/office/drawing/2014/main" id="{A9F5C727-9FBE-4430-965D-9024E8757D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0" name="Line 1">
          <a:extLst>
            <a:ext uri="{FF2B5EF4-FFF2-40B4-BE49-F238E27FC236}">
              <a16:creationId xmlns:a16="http://schemas.microsoft.com/office/drawing/2014/main" id="{31D8C0F3-D741-474E-80D7-0D8818F860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1" name="Line 1">
          <a:extLst>
            <a:ext uri="{FF2B5EF4-FFF2-40B4-BE49-F238E27FC236}">
              <a16:creationId xmlns:a16="http://schemas.microsoft.com/office/drawing/2014/main" id="{A9BBB5E6-C866-4628-AA42-3A6CEEFE5E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2" name="Line 1">
          <a:extLst>
            <a:ext uri="{FF2B5EF4-FFF2-40B4-BE49-F238E27FC236}">
              <a16:creationId xmlns:a16="http://schemas.microsoft.com/office/drawing/2014/main" id="{51AA9033-6728-48AD-A81D-8A01B35079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3" name="Line 1">
          <a:extLst>
            <a:ext uri="{FF2B5EF4-FFF2-40B4-BE49-F238E27FC236}">
              <a16:creationId xmlns:a16="http://schemas.microsoft.com/office/drawing/2014/main" id="{C8E25699-8BA9-4438-87D7-F4860FB6F7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4" name="Line 1">
          <a:extLst>
            <a:ext uri="{FF2B5EF4-FFF2-40B4-BE49-F238E27FC236}">
              <a16:creationId xmlns:a16="http://schemas.microsoft.com/office/drawing/2014/main" id="{4F05E509-B32D-4881-9CB1-00D8860CBB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5" name="Line 1">
          <a:extLst>
            <a:ext uri="{FF2B5EF4-FFF2-40B4-BE49-F238E27FC236}">
              <a16:creationId xmlns:a16="http://schemas.microsoft.com/office/drawing/2014/main" id="{3148E313-C9A7-4E13-B8A4-7690CFDB50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6" name="Line 1">
          <a:extLst>
            <a:ext uri="{FF2B5EF4-FFF2-40B4-BE49-F238E27FC236}">
              <a16:creationId xmlns:a16="http://schemas.microsoft.com/office/drawing/2014/main" id="{A154B997-9FEF-46DF-9F37-99CE6B606D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7" name="Line 1">
          <a:extLst>
            <a:ext uri="{FF2B5EF4-FFF2-40B4-BE49-F238E27FC236}">
              <a16:creationId xmlns:a16="http://schemas.microsoft.com/office/drawing/2014/main" id="{CC524A4D-E210-4AAB-82DB-D5B7744415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8" name="Line 1">
          <a:extLst>
            <a:ext uri="{FF2B5EF4-FFF2-40B4-BE49-F238E27FC236}">
              <a16:creationId xmlns:a16="http://schemas.microsoft.com/office/drawing/2014/main" id="{D94C60D1-DE95-4138-9721-76BA72EA87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9" name="Line 1">
          <a:extLst>
            <a:ext uri="{FF2B5EF4-FFF2-40B4-BE49-F238E27FC236}">
              <a16:creationId xmlns:a16="http://schemas.microsoft.com/office/drawing/2014/main" id="{DAEAC198-728A-4062-949E-C2486045F1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0" name="Line 1">
          <a:extLst>
            <a:ext uri="{FF2B5EF4-FFF2-40B4-BE49-F238E27FC236}">
              <a16:creationId xmlns:a16="http://schemas.microsoft.com/office/drawing/2014/main" id="{8279C6E0-7C94-4C29-BF76-6AE4704945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1" name="Line 1">
          <a:extLst>
            <a:ext uri="{FF2B5EF4-FFF2-40B4-BE49-F238E27FC236}">
              <a16:creationId xmlns:a16="http://schemas.microsoft.com/office/drawing/2014/main" id="{E2520817-F8F8-4249-BFD9-E3075462AB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2" name="Line 1">
          <a:extLst>
            <a:ext uri="{FF2B5EF4-FFF2-40B4-BE49-F238E27FC236}">
              <a16:creationId xmlns:a16="http://schemas.microsoft.com/office/drawing/2014/main" id="{752B3831-CE1A-4AFA-AF40-EF718F30A6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3" name="Line 1">
          <a:extLst>
            <a:ext uri="{FF2B5EF4-FFF2-40B4-BE49-F238E27FC236}">
              <a16:creationId xmlns:a16="http://schemas.microsoft.com/office/drawing/2014/main" id="{2BE39205-7823-4F6A-A548-ED6862616E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4" name="Line 1">
          <a:extLst>
            <a:ext uri="{FF2B5EF4-FFF2-40B4-BE49-F238E27FC236}">
              <a16:creationId xmlns:a16="http://schemas.microsoft.com/office/drawing/2014/main" id="{62D9E59A-0934-4E93-8111-C8A7557C10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5" name="Line 1">
          <a:extLst>
            <a:ext uri="{FF2B5EF4-FFF2-40B4-BE49-F238E27FC236}">
              <a16:creationId xmlns:a16="http://schemas.microsoft.com/office/drawing/2014/main" id="{E04B4817-EDDB-4583-A573-634162FA20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6" name="Line 1">
          <a:extLst>
            <a:ext uri="{FF2B5EF4-FFF2-40B4-BE49-F238E27FC236}">
              <a16:creationId xmlns:a16="http://schemas.microsoft.com/office/drawing/2014/main" id="{0E9CC16C-C8A1-4728-957D-271596E5F7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7" name="Line 1">
          <a:extLst>
            <a:ext uri="{FF2B5EF4-FFF2-40B4-BE49-F238E27FC236}">
              <a16:creationId xmlns:a16="http://schemas.microsoft.com/office/drawing/2014/main" id="{C733DF4E-AA54-4409-860C-4C6BF89A45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8" name="Line 1">
          <a:extLst>
            <a:ext uri="{FF2B5EF4-FFF2-40B4-BE49-F238E27FC236}">
              <a16:creationId xmlns:a16="http://schemas.microsoft.com/office/drawing/2014/main" id="{CB4C0712-4D82-47AD-B763-586FA60CA8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9" name="Line 1">
          <a:extLst>
            <a:ext uri="{FF2B5EF4-FFF2-40B4-BE49-F238E27FC236}">
              <a16:creationId xmlns:a16="http://schemas.microsoft.com/office/drawing/2014/main" id="{499D091D-C112-436D-A5A4-87D33572DB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0" name="Line 1">
          <a:extLst>
            <a:ext uri="{FF2B5EF4-FFF2-40B4-BE49-F238E27FC236}">
              <a16:creationId xmlns:a16="http://schemas.microsoft.com/office/drawing/2014/main" id="{D044E144-5442-4920-9882-A08ED9EE67D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1" name="Line 1">
          <a:extLst>
            <a:ext uri="{FF2B5EF4-FFF2-40B4-BE49-F238E27FC236}">
              <a16:creationId xmlns:a16="http://schemas.microsoft.com/office/drawing/2014/main" id="{F6064807-E041-4187-8B36-9868F159895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2" name="Line 1">
          <a:extLst>
            <a:ext uri="{FF2B5EF4-FFF2-40B4-BE49-F238E27FC236}">
              <a16:creationId xmlns:a16="http://schemas.microsoft.com/office/drawing/2014/main" id="{A1E62742-1296-4DF5-85AA-AAAFA9F074F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3" name="Line 1">
          <a:extLst>
            <a:ext uri="{FF2B5EF4-FFF2-40B4-BE49-F238E27FC236}">
              <a16:creationId xmlns:a16="http://schemas.microsoft.com/office/drawing/2014/main" id="{4E6E7563-135B-40D0-85FD-9C817EE4664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4" name="Line 1">
          <a:extLst>
            <a:ext uri="{FF2B5EF4-FFF2-40B4-BE49-F238E27FC236}">
              <a16:creationId xmlns:a16="http://schemas.microsoft.com/office/drawing/2014/main" id="{7AB4D5DC-B0AD-4CDE-8411-8A4947A3A9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5" name="Line 1">
          <a:extLst>
            <a:ext uri="{FF2B5EF4-FFF2-40B4-BE49-F238E27FC236}">
              <a16:creationId xmlns:a16="http://schemas.microsoft.com/office/drawing/2014/main" id="{6810B782-2938-4E63-B87C-AD7AF44C47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6" name="Line 1">
          <a:extLst>
            <a:ext uri="{FF2B5EF4-FFF2-40B4-BE49-F238E27FC236}">
              <a16:creationId xmlns:a16="http://schemas.microsoft.com/office/drawing/2014/main" id="{64F3278E-0C2E-46B4-A2D2-CB81933CBD0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7" name="Line 1">
          <a:extLst>
            <a:ext uri="{FF2B5EF4-FFF2-40B4-BE49-F238E27FC236}">
              <a16:creationId xmlns:a16="http://schemas.microsoft.com/office/drawing/2014/main" id="{776AA946-3182-4C1B-9662-ADD3353275E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8" name="Line 1">
          <a:extLst>
            <a:ext uri="{FF2B5EF4-FFF2-40B4-BE49-F238E27FC236}">
              <a16:creationId xmlns:a16="http://schemas.microsoft.com/office/drawing/2014/main" id="{3D948C07-BB08-4C06-B730-EF2FE0FB7C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9" name="Line 1">
          <a:extLst>
            <a:ext uri="{FF2B5EF4-FFF2-40B4-BE49-F238E27FC236}">
              <a16:creationId xmlns:a16="http://schemas.microsoft.com/office/drawing/2014/main" id="{EA693D62-7BB3-46DB-B601-905C35859D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0" name="Line 1">
          <a:extLst>
            <a:ext uri="{FF2B5EF4-FFF2-40B4-BE49-F238E27FC236}">
              <a16:creationId xmlns:a16="http://schemas.microsoft.com/office/drawing/2014/main" id="{9D05E384-6EA9-4C23-907D-22EC5BDAE1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1" name="Line 1">
          <a:extLst>
            <a:ext uri="{FF2B5EF4-FFF2-40B4-BE49-F238E27FC236}">
              <a16:creationId xmlns:a16="http://schemas.microsoft.com/office/drawing/2014/main" id="{B9AFEDD3-5E5C-4A98-BA9E-FC980BF107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2" name="Line 1">
          <a:extLst>
            <a:ext uri="{FF2B5EF4-FFF2-40B4-BE49-F238E27FC236}">
              <a16:creationId xmlns:a16="http://schemas.microsoft.com/office/drawing/2014/main" id="{1076770B-DC9A-49E8-9CDF-D24E394904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3" name="Line 1">
          <a:extLst>
            <a:ext uri="{FF2B5EF4-FFF2-40B4-BE49-F238E27FC236}">
              <a16:creationId xmlns:a16="http://schemas.microsoft.com/office/drawing/2014/main" id="{2955E771-AF3D-407D-8D25-36128EC12E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4" name="Line 1">
          <a:extLst>
            <a:ext uri="{FF2B5EF4-FFF2-40B4-BE49-F238E27FC236}">
              <a16:creationId xmlns:a16="http://schemas.microsoft.com/office/drawing/2014/main" id="{403B285C-A7A0-4257-9106-3BA9158E02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5" name="Line 1">
          <a:extLst>
            <a:ext uri="{FF2B5EF4-FFF2-40B4-BE49-F238E27FC236}">
              <a16:creationId xmlns:a16="http://schemas.microsoft.com/office/drawing/2014/main" id="{E427FCED-A5A9-466B-A95F-0178AEE5CA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6" name="Line 1">
          <a:extLst>
            <a:ext uri="{FF2B5EF4-FFF2-40B4-BE49-F238E27FC236}">
              <a16:creationId xmlns:a16="http://schemas.microsoft.com/office/drawing/2014/main" id="{8172AC10-7DFE-4761-9990-3CAD8D14F6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7" name="Line 1">
          <a:extLst>
            <a:ext uri="{FF2B5EF4-FFF2-40B4-BE49-F238E27FC236}">
              <a16:creationId xmlns:a16="http://schemas.microsoft.com/office/drawing/2014/main" id="{6BCB51E3-BC0A-4074-98DA-EA2F983403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8" name="Line 1">
          <a:extLst>
            <a:ext uri="{FF2B5EF4-FFF2-40B4-BE49-F238E27FC236}">
              <a16:creationId xmlns:a16="http://schemas.microsoft.com/office/drawing/2014/main" id="{150FB74B-4281-4BD5-B94F-2CB6520E0A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9" name="Line 1">
          <a:extLst>
            <a:ext uri="{FF2B5EF4-FFF2-40B4-BE49-F238E27FC236}">
              <a16:creationId xmlns:a16="http://schemas.microsoft.com/office/drawing/2014/main" id="{B7593F19-AB30-4C73-A372-DD3A39644A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0" name="Line 1">
          <a:extLst>
            <a:ext uri="{FF2B5EF4-FFF2-40B4-BE49-F238E27FC236}">
              <a16:creationId xmlns:a16="http://schemas.microsoft.com/office/drawing/2014/main" id="{77F3FDD7-480D-4F5D-87B3-B8F1C17E9D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1" name="Line 1">
          <a:extLst>
            <a:ext uri="{FF2B5EF4-FFF2-40B4-BE49-F238E27FC236}">
              <a16:creationId xmlns:a16="http://schemas.microsoft.com/office/drawing/2014/main" id="{EF4A0EF3-FAAC-49FC-9920-7F762F86B7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2" name="Line 1">
          <a:extLst>
            <a:ext uri="{FF2B5EF4-FFF2-40B4-BE49-F238E27FC236}">
              <a16:creationId xmlns:a16="http://schemas.microsoft.com/office/drawing/2014/main" id="{B2034F45-81AB-4F59-95C7-59960AA85E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3" name="Line 1">
          <a:extLst>
            <a:ext uri="{FF2B5EF4-FFF2-40B4-BE49-F238E27FC236}">
              <a16:creationId xmlns:a16="http://schemas.microsoft.com/office/drawing/2014/main" id="{5AFC8096-6F5B-47D1-9DE0-538F92ABCB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4" name="Line 1">
          <a:extLst>
            <a:ext uri="{FF2B5EF4-FFF2-40B4-BE49-F238E27FC236}">
              <a16:creationId xmlns:a16="http://schemas.microsoft.com/office/drawing/2014/main" id="{7FDACB04-3B2B-4B4C-9677-EFA64CBD75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5" name="Line 1">
          <a:extLst>
            <a:ext uri="{FF2B5EF4-FFF2-40B4-BE49-F238E27FC236}">
              <a16:creationId xmlns:a16="http://schemas.microsoft.com/office/drawing/2014/main" id="{E73EB508-60CA-47E7-8505-2E2101A6A4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6" name="Line 1">
          <a:extLst>
            <a:ext uri="{FF2B5EF4-FFF2-40B4-BE49-F238E27FC236}">
              <a16:creationId xmlns:a16="http://schemas.microsoft.com/office/drawing/2014/main" id="{8F76CC6A-473E-4738-9F3F-200072AD4D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7" name="Line 1">
          <a:extLst>
            <a:ext uri="{FF2B5EF4-FFF2-40B4-BE49-F238E27FC236}">
              <a16:creationId xmlns:a16="http://schemas.microsoft.com/office/drawing/2014/main" id="{1CCEF0F2-1FEA-4A2D-AC6B-24838A1169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8" name="Line 1">
          <a:extLst>
            <a:ext uri="{FF2B5EF4-FFF2-40B4-BE49-F238E27FC236}">
              <a16:creationId xmlns:a16="http://schemas.microsoft.com/office/drawing/2014/main" id="{DFA83D96-FE91-46A8-8A5A-3310E89ED5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9" name="Line 1">
          <a:extLst>
            <a:ext uri="{FF2B5EF4-FFF2-40B4-BE49-F238E27FC236}">
              <a16:creationId xmlns:a16="http://schemas.microsoft.com/office/drawing/2014/main" id="{04667361-D3D5-4469-A77D-79537A8A02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0" name="Line 1">
          <a:extLst>
            <a:ext uri="{FF2B5EF4-FFF2-40B4-BE49-F238E27FC236}">
              <a16:creationId xmlns:a16="http://schemas.microsoft.com/office/drawing/2014/main" id="{921BFE9E-CA85-46B8-A0A4-210AEC98F86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1" name="Line 1">
          <a:extLst>
            <a:ext uri="{FF2B5EF4-FFF2-40B4-BE49-F238E27FC236}">
              <a16:creationId xmlns:a16="http://schemas.microsoft.com/office/drawing/2014/main" id="{FF13E42F-4AA0-41DA-8062-6E8F873AB98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2" name="Line 1">
          <a:extLst>
            <a:ext uri="{FF2B5EF4-FFF2-40B4-BE49-F238E27FC236}">
              <a16:creationId xmlns:a16="http://schemas.microsoft.com/office/drawing/2014/main" id="{1099E634-18EE-4F56-9AED-C6C4A09791C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3" name="Line 1">
          <a:extLst>
            <a:ext uri="{FF2B5EF4-FFF2-40B4-BE49-F238E27FC236}">
              <a16:creationId xmlns:a16="http://schemas.microsoft.com/office/drawing/2014/main" id="{8989CDCD-0DDD-4236-8BF3-385A957C3CC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4" name="Line 1">
          <a:extLst>
            <a:ext uri="{FF2B5EF4-FFF2-40B4-BE49-F238E27FC236}">
              <a16:creationId xmlns:a16="http://schemas.microsoft.com/office/drawing/2014/main" id="{57D94849-23E1-421A-92FB-349F515CEC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5" name="Line 1">
          <a:extLst>
            <a:ext uri="{FF2B5EF4-FFF2-40B4-BE49-F238E27FC236}">
              <a16:creationId xmlns:a16="http://schemas.microsoft.com/office/drawing/2014/main" id="{126E0BBB-E8D4-420C-8401-86732BE619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6" name="Line 1">
          <a:extLst>
            <a:ext uri="{FF2B5EF4-FFF2-40B4-BE49-F238E27FC236}">
              <a16:creationId xmlns:a16="http://schemas.microsoft.com/office/drawing/2014/main" id="{A89CF5B0-4856-4CBC-AE21-78CE7887AE0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7" name="Line 1">
          <a:extLst>
            <a:ext uri="{FF2B5EF4-FFF2-40B4-BE49-F238E27FC236}">
              <a16:creationId xmlns:a16="http://schemas.microsoft.com/office/drawing/2014/main" id="{4DDA1CDF-B33E-4B54-BB32-307D1FEDF41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8" name="Line 1">
          <a:extLst>
            <a:ext uri="{FF2B5EF4-FFF2-40B4-BE49-F238E27FC236}">
              <a16:creationId xmlns:a16="http://schemas.microsoft.com/office/drawing/2014/main" id="{25D452E8-B7BE-4A3D-87E4-A0D39AB976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9" name="Line 1">
          <a:extLst>
            <a:ext uri="{FF2B5EF4-FFF2-40B4-BE49-F238E27FC236}">
              <a16:creationId xmlns:a16="http://schemas.microsoft.com/office/drawing/2014/main" id="{BFBB55A7-FE55-4248-977C-174FBD4626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0" name="Line 1">
          <a:extLst>
            <a:ext uri="{FF2B5EF4-FFF2-40B4-BE49-F238E27FC236}">
              <a16:creationId xmlns:a16="http://schemas.microsoft.com/office/drawing/2014/main" id="{D5E08CF3-4E59-4587-A2E5-8473DAE397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1" name="Line 1">
          <a:extLst>
            <a:ext uri="{FF2B5EF4-FFF2-40B4-BE49-F238E27FC236}">
              <a16:creationId xmlns:a16="http://schemas.microsoft.com/office/drawing/2014/main" id="{EAB03541-80EA-4C55-B3CC-31AE2B8880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2" name="Line 1">
          <a:extLst>
            <a:ext uri="{FF2B5EF4-FFF2-40B4-BE49-F238E27FC236}">
              <a16:creationId xmlns:a16="http://schemas.microsoft.com/office/drawing/2014/main" id="{A8055AF4-FBEB-4386-9339-CADDE4865A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3" name="Line 1">
          <a:extLst>
            <a:ext uri="{FF2B5EF4-FFF2-40B4-BE49-F238E27FC236}">
              <a16:creationId xmlns:a16="http://schemas.microsoft.com/office/drawing/2014/main" id="{AD950066-2F2C-437A-907C-DD19E4A8B5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4" name="Line 1">
          <a:extLst>
            <a:ext uri="{FF2B5EF4-FFF2-40B4-BE49-F238E27FC236}">
              <a16:creationId xmlns:a16="http://schemas.microsoft.com/office/drawing/2014/main" id="{F5590154-F33E-401B-9F98-37E29F579F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5" name="Line 1">
          <a:extLst>
            <a:ext uri="{FF2B5EF4-FFF2-40B4-BE49-F238E27FC236}">
              <a16:creationId xmlns:a16="http://schemas.microsoft.com/office/drawing/2014/main" id="{B3625961-A624-49C7-8511-54C780FC2F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6" name="Line 1">
          <a:extLst>
            <a:ext uri="{FF2B5EF4-FFF2-40B4-BE49-F238E27FC236}">
              <a16:creationId xmlns:a16="http://schemas.microsoft.com/office/drawing/2014/main" id="{9786F076-4896-4668-9891-0B358CBD41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7" name="Line 1">
          <a:extLst>
            <a:ext uri="{FF2B5EF4-FFF2-40B4-BE49-F238E27FC236}">
              <a16:creationId xmlns:a16="http://schemas.microsoft.com/office/drawing/2014/main" id="{7E97998F-1483-4D8F-8515-3F5FC1B85E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8" name="Line 1">
          <a:extLst>
            <a:ext uri="{FF2B5EF4-FFF2-40B4-BE49-F238E27FC236}">
              <a16:creationId xmlns:a16="http://schemas.microsoft.com/office/drawing/2014/main" id="{51DA4374-9A22-418F-9C4A-FB695D61C1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9" name="Line 1">
          <a:extLst>
            <a:ext uri="{FF2B5EF4-FFF2-40B4-BE49-F238E27FC236}">
              <a16:creationId xmlns:a16="http://schemas.microsoft.com/office/drawing/2014/main" id="{23749FB3-0238-4F3A-91C0-FFEA10800D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0" name="Line 1">
          <a:extLst>
            <a:ext uri="{FF2B5EF4-FFF2-40B4-BE49-F238E27FC236}">
              <a16:creationId xmlns:a16="http://schemas.microsoft.com/office/drawing/2014/main" id="{5575F290-3CD8-432D-A63B-B8880F8042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1" name="Line 1">
          <a:extLst>
            <a:ext uri="{FF2B5EF4-FFF2-40B4-BE49-F238E27FC236}">
              <a16:creationId xmlns:a16="http://schemas.microsoft.com/office/drawing/2014/main" id="{66FE2152-4B36-4831-8F12-0851B15BD6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2" name="Line 1">
          <a:extLst>
            <a:ext uri="{FF2B5EF4-FFF2-40B4-BE49-F238E27FC236}">
              <a16:creationId xmlns:a16="http://schemas.microsoft.com/office/drawing/2014/main" id="{712252BB-9F04-4591-AC63-31E546D9DE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3" name="Line 1">
          <a:extLst>
            <a:ext uri="{FF2B5EF4-FFF2-40B4-BE49-F238E27FC236}">
              <a16:creationId xmlns:a16="http://schemas.microsoft.com/office/drawing/2014/main" id="{1B5CD5C5-FE62-43E7-A36E-632EDE4DC1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4" name="Line 1">
          <a:extLst>
            <a:ext uri="{FF2B5EF4-FFF2-40B4-BE49-F238E27FC236}">
              <a16:creationId xmlns:a16="http://schemas.microsoft.com/office/drawing/2014/main" id="{02F50B86-F78D-479D-825A-404C0E808D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5" name="Line 1">
          <a:extLst>
            <a:ext uri="{FF2B5EF4-FFF2-40B4-BE49-F238E27FC236}">
              <a16:creationId xmlns:a16="http://schemas.microsoft.com/office/drawing/2014/main" id="{DFCDC7BB-8E9F-4957-8A4A-040D588F8B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6" name="Line 1">
          <a:extLst>
            <a:ext uri="{FF2B5EF4-FFF2-40B4-BE49-F238E27FC236}">
              <a16:creationId xmlns:a16="http://schemas.microsoft.com/office/drawing/2014/main" id="{724B4365-47A6-4832-9600-2073131249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7" name="Line 1">
          <a:extLst>
            <a:ext uri="{FF2B5EF4-FFF2-40B4-BE49-F238E27FC236}">
              <a16:creationId xmlns:a16="http://schemas.microsoft.com/office/drawing/2014/main" id="{F8C6F5BE-1424-46C8-8F0B-BB00F203F2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8" name="Line 1">
          <a:extLst>
            <a:ext uri="{FF2B5EF4-FFF2-40B4-BE49-F238E27FC236}">
              <a16:creationId xmlns:a16="http://schemas.microsoft.com/office/drawing/2014/main" id="{37B4444A-86F1-4B64-8332-207443114C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9" name="Line 1">
          <a:extLst>
            <a:ext uri="{FF2B5EF4-FFF2-40B4-BE49-F238E27FC236}">
              <a16:creationId xmlns:a16="http://schemas.microsoft.com/office/drawing/2014/main" id="{EBAA47CC-E7A8-4B1B-87E6-B85B4BA668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0" name="Line 1">
          <a:extLst>
            <a:ext uri="{FF2B5EF4-FFF2-40B4-BE49-F238E27FC236}">
              <a16:creationId xmlns:a16="http://schemas.microsoft.com/office/drawing/2014/main" id="{8DDA04A7-5725-4F81-AE64-48DBB67E37D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1" name="Line 1">
          <a:extLst>
            <a:ext uri="{FF2B5EF4-FFF2-40B4-BE49-F238E27FC236}">
              <a16:creationId xmlns:a16="http://schemas.microsoft.com/office/drawing/2014/main" id="{2D80E884-E0CE-458E-9332-A32CBAEBA07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2" name="Line 1">
          <a:extLst>
            <a:ext uri="{FF2B5EF4-FFF2-40B4-BE49-F238E27FC236}">
              <a16:creationId xmlns:a16="http://schemas.microsoft.com/office/drawing/2014/main" id="{F41AF4BC-A76A-4868-AD31-D46BF35788D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3" name="Line 1">
          <a:extLst>
            <a:ext uri="{FF2B5EF4-FFF2-40B4-BE49-F238E27FC236}">
              <a16:creationId xmlns:a16="http://schemas.microsoft.com/office/drawing/2014/main" id="{E076755D-503C-4879-9D72-56B7365B823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4" name="Line 1">
          <a:extLst>
            <a:ext uri="{FF2B5EF4-FFF2-40B4-BE49-F238E27FC236}">
              <a16:creationId xmlns:a16="http://schemas.microsoft.com/office/drawing/2014/main" id="{14364DDD-4433-4701-9903-1C2E46C62A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5" name="Line 1">
          <a:extLst>
            <a:ext uri="{FF2B5EF4-FFF2-40B4-BE49-F238E27FC236}">
              <a16:creationId xmlns:a16="http://schemas.microsoft.com/office/drawing/2014/main" id="{562759CC-D198-4227-8E99-C441BCF9DE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6" name="Line 1">
          <a:extLst>
            <a:ext uri="{FF2B5EF4-FFF2-40B4-BE49-F238E27FC236}">
              <a16:creationId xmlns:a16="http://schemas.microsoft.com/office/drawing/2014/main" id="{33BA41EB-9387-4991-B6E6-108944B62E8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7" name="Line 1">
          <a:extLst>
            <a:ext uri="{FF2B5EF4-FFF2-40B4-BE49-F238E27FC236}">
              <a16:creationId xmlns:a16="http://schemas.microsoft.com/office/drawing/2014/main" id="{2159DC47-D423-4C22-B718-3B92F5CC846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8" name="Line 1">
          <a:extLst>
            <a:ext uri="{FF2B5EF4-FFF2-40B4-BE49-F238E27FC236}">
              <a16:creationId xmlns:a16="http://schemas.microsoft.com/office/drawing/2014/main" id="{C8F15E02-A17C-40FD-9F22-AABA691A70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9" name="Line 1">
          <a:extLst>
            <a:ext uri="{FF2B5EF4-FFF2-40B4-BE49-F238E27FC236}">
              <a16:creationId xmlns:a16="http://schemas.microsoft.com/office/drawing/2014/main" id="{AA96C19F-70DD-4688-8713-FE171E4CEA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0" name="Line 1">
          <a:extLst>
            <a:ext uri="{FF2B5EF4-FFF2-40B4-BE49-F238E27FC236}">
              <a16:creationId xmlns:a16="http://schemas.microsoft.com/office/drawing/2014/main" id="{F5A5AC71-25EA-4B1E-A78F-7E5B74390C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1" name="Line 1">
          <a:extLst>
            <a:ext uri="{FF2B5EF4-FFF2-40B4-BE49-F238E27FC236}">
              <a16:creationId xmlns:a16="http://schemas.microsoft.com/office/drawing/2014/main" id="{C40C64C4-2294-475A-95B2-4488F60D71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2" name="Line 1">
          <a:extLst>
            <a:ext uri="{FF2B5EF4-FFF2-40B4-BE49-F238E27FC236}">
              <a16:creationId xmlns:a16="http://schemas.microsoft.com/office/drawing/2014/main" id="{5680D1EE-39F6-4DE7-B92E-16E0DBF5ED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3" name="Line 1">
          <a:extLst>
            <a:ext uri="{FF2B5EF4-FFF2-40B4-BE49-F238E27FC236}">
              <a16:creationId xmlns:a16="http://schemas.microsoft.com/office/drawing/2014/main" id="{48070B59-EFF9-4158-8AD5-D8208F99A9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4" name="Line 1">
          <a:extLst>
            <a:ext uri="{FF2B5EF4-FFF2-40B4-BE49-F238E27FC236}">
              <a16:creationId xmlns:a16="http://schemas.microsoft.com/office/drawing/2014/main" id="{CAB19BD2-AD25-47B0-88B1-3A64751CED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5" name="Line 1">
          <a:extLst>
            <a:ext uri="{FF2B5EF4-FFF2-40B4-BE49-F238E27FC236}">
              <a16:creationId xmlns:a16="http://schemas.microsoft.com/office/drawing/2014/main" id="{B077EB56-80BA-4029-BBA4-F0D131DF3F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6" name="Line 1">
          <a:extLst>
            <a:ext uri="{FF2B5EF4-FFF2-40B4-BE49-F238E27FC236}">
              <a16:creationId xmlns:a16="http://schemas.microsoft.com/office/drawing/2014/main" id="{5BE6C88A-114A-473A-AFE8-8D18086C69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7" name="Line 1">
          <a:extLst>
            <a:ext uri="{FF2B5EF4-FFF2-40B4-BE49-F238E27FC236}">
              <a16:creationId xmlns:a16="http://schemas.microsoft.com/office/drawing/2014/main" id="{57F28BD5-B375-4D4B-B2D0-188D2D2080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8" name="Line 1">
          <a:extLst>
            <a:ext uri="{FF2B5EF4-FFF2-40B4-BE49-F238E27FC236}">
              <a16:creationId xmlns:a16="http://schemas.microsoft.com/office/drawing/2014/main" id="{E22F37FF-9B8A-456A-B70A-D8B15C98BC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9" name="Line 1">
          <a:extLst>
            <a:ext uri="{FF2B5EF4-FFF2-40B4-BE49-F238E27FC236}">
              <a16:creationId xmlns:a16="http://schemas.microsoft.com/office/drawing/2014/main" id="{409BF4EB-21C2-4AE6-B352-19F81CB67C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0" name="Line 1">
          <a:extLst>
            <a:ext uri="{FF2B5EF4-FFF2-40B4-BE49-F238E27FC236}">
              <a16:creationId xmlns:a16="http://schemas.microsoft.com/office/drawing/2014/main" id="{55D18775-A770-4FEA-B5B2-AD03CAEE42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1" name="Line 1">
          <a:extLst>
            <a:ext uri="{FF2B5EF4-FFF2-40B4-BE49-F238E27FC236}">
              <a16:creationId xmlns:a16="http://schemas.microsoft.com/office/drawing/2014/main" id="{688840BC-D62C-4D7E-8E56-92E3A2F1FB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2" name="Line 1">
          <a:extLst>
            <a:ext uri="{FF2B5EF4-FFF2-40B4-BE49-F238E27FC236}">
              <a16:creationId xmlns:a16="http://schemas.microsoft.com/office/drawing/2014/main" id="{9FEB549E-15EB-4D2B-9FDA-AB5E43FB1C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3" name="Line 1">
          <a:extLst>
            <a:ext uri="{FF2B5EF4-FFF2-40B4-BE49-F238E27FC236}">
              <a16:creationId xmlns:a16="http://schemas.microsoft.com/office/drawing/2014/main" id="{356BD914-2BA1-45ED-9206-15BE6C5FC7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4" name="Line 1">
          <a:extLst>
            <a:ext uri="{FF2B5EF4-FFF2-40B4-BE49-F238E27FC236}">
              <a16:creationId xmlns:a16="http://schemas.microsoft.com/office/drawing/2014/main" id="{E6DEA4CE-383E-42C1-8777-BDDB8D1324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5" name="Line 1">
          <a:extLst>
            <a:ext uri="{FF2B5EF4-FFF2-40B4-BE49-F238E27FC236}">
              <a16:creationId xmlns:a16="http://schemas.microsoft.com/office/drawing/2014/main" id="{330856C1-4D33-460E-A7FD-9B6002D568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6" name="Line 1">
          <a:extLst>
            <a:ext uri="{FF2B5EF4-FFF2-40B4-BE49-F238E27FC236}">
              <a16:creationId xmlns:a16="http://schemas.microsoft.com/office/drawing/2014/main" id="{0516AF81-FE39-41A2-B8A8-A8651034A0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7" name="Line 1">
          <a:extLst>
            <a:ext uri="{FF2B5EF4-FFF2-40B4-BE49-F238E27FC236}">
              <a16:creationId xmlns:a16="http://schemas.microsoft.com/office/drawing/2014/main" id="{7A5BB20B-2AB9-4856-BAD3-D52A6CAE20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8" name="Line 1">
          <a:extLst>
            <a:ext uri="{FF2B5EF4-FFF2-40B4-BE49-F238E27FC236}">
              <a16:creationId xmlns:a16="http://schemas.microsoft.com/office/drawing/2014/main" id="{ACDD2F6C-374E-49BE-AEB4-A65204DF89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9" name="Line 1">
          <a:extLst>
            <a:ext uri="{FF2B5EF4-FFF2-40B4-BE49-F238E27FC236}">
              <a16:creationId xmlns:a16="http://schemas.microsoft.com/office/drawing/2014/main" id="{4FF73A7A-CE11-4ACD-9285-87FEE7D038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0" name="Line 1">
          <a:extLst>
            <a:ext uri="{FF2B5EF4-FFF2-40B4-BE49-F238E27FC236}">
              <a16:creationId xmlns:a16="http://schemas.microsoft.com/office/drawing/2014/main" id="{C2C8AE9B-17E6-47DE-8E1C-DC22230E4F0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1" name="Line 1">
          <a:extLst>
            <a:ext uri="{FF2B5EF4-FFF2-40B4-BE49-F238E27FC236}">
              <a16:creationId xmlns:a16="http://schemas.microsoft.com/office/drawing/2014/main" id="{429CEEDF-0BF4-4C09-BA45-D75597F0186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2" name="Line 1">
          <a:extLst>
            <a:ext uri="{FF2B5EF4-FFF2-40B4-BE49-F238E27FC236}">
              <a16:creationId xmlns:a16="http://schemas.microsoft.com/office/drawing/2014/main" id="{2F8209CC-F604-404D-9AB8-EE566237170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3" name="Line 1">
          <a:extLst>
            <a:ext uri="{FF2B5EF4-FFF2-40B4-BE49-F238E27FC236}">
              <a16:creationId xmlns:a16="http://schemas.microsoft.com/office/drawing/2014/main" id="{A009BE67-7CD5-4B3A-9854-541626905AE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4" name="Line 1">
          <a:extLst>
            <a:ext uri="{FF2B5EF4-FFF2-40B4-BE49-F238E27FC236}">
              <a16:creationId xmlns:a16="http://schemas.microsoft.com/office/drawing/2014/main" id="{F33EA123-1C02-4D53-9648-968CC91883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5" name="Line 1">
          <a:extLst>
            <a:ext uri="{FF2B5EF4-FFF2-40B4-BE49-F238E27FC236}">
              <a16:creationId xmlns:a16="http://schemas.microsoft.com/office/drawing/2014/main" id="{D6717357-717F-4AE4-9625-14633A2618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6" name="Line 1">
          <a:extLst>
            <a:ext uri="{FF2B5EF4-FFF2-40B4-BE49-F238E27FC236}">
              <a16:creationId xmlns:a16="http://schemas.microsoft.com/office/drawing/2014/main" id="{693A987B-1B1D-4F90-AF1D-C089121D87D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7" name="Line 1">
          <a:extLst>
            <a:ext uri="{FF2B5EF4-FFF2-40B4-BE49-F238E27FC236}">
              <a16:creationId xmlns:a16="http://schemas.microsoft.com/office/drawing/2014/main" id="{44FA4182-59DE-43D2-945D-543E1F3056A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8" name="Line 1">
          <a:extLst>
            <a:ext uri="{FF2B5EF4-FFF2-40B4-BE49-F238E27FC236}">
              <a16:creationId xmlns:a16="http://schemas.microsoft.com/office/drawing/2014/main" id="{4BECE769-02CC-4036-AB2E-1AF61D1D25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9" name="Line 1">
          <a:extLst>
            <a:ext uri="{FF2B5EF4-FFF2-40B4-BE49-F238E27FC236}">
              <a16:creationId xmlns:a16="http://schemas.microsoft.com/office/drawing/2014/main" id="{4498551F-1352-4051-B794-FB19E40B28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0" name="Line 1">
          <a:extLst>
            <a:ext uri="{FF2B5EF4-FFF2-40B4-BE49-F238E27FC236}">
              <a16:creationId xmlns:a16="http://schemas.microsoft.com/office/drawing/2014/main" id="{451B1142-596D-49EC-BE60-F30FA0441F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1" name="Line 1">
          <a:extLst>
            <a:ext uri="{FF2B5EF4-FFF2-40B4-BE49-F238E27FC236}">
              <a16:creationId xmlns:a16="http://schemas.microsoft.com/office/drawing/2014/main" id="{D1F8B31E-C411-420B-9549-0AE78361AE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2" name="Line 1">
          <a:extLst>
            <a:ext uri="{FF2B5EF4-FFF2-40B4-BE49-F238E27FC236}">
              <a16:creationId xmlns:a16="http://schemas.microsoft.com/office/drawing/2014/main" id="{A62DF761-8FEF-4399-971F-D8EDF0A71A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3" name="Line 1">
          <a:extLst>
            <a:ext uri="{FF2B5EF4-FFF2-40B4-BE49-F238E27FC236}">
              <a16:creationId xmlns:a16="http://schemas.microsoft.com/office/drawing/2014/main" id="{107385FD-D022-43BC-A785-D8015EC94C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4" name="Line 1">
          <a:extLst>
            <a:ext uri="{FF2B5EF4-FFF2-40B4-BE49-F238E27FC236}">
              <a16:creationId xmlns:a16="http://schemas.microsoft.com/office/drawing/2014/main" id="{47E8D606-A08C-4661-9F1F-25E3235994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5" name="Line 1">
          <a:extLst>
            <a:ext uri="{FF2B5EF4-FFF2-40B4-BE49-F238E27FC236}">
              <a16:creationId xmlns:a16="http://schemas.microsoft.com/office/drawing/2014/main" id="{1CD093B7-16CD-4F9C-B482-09E27866DC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6" name="Line 1">
          <a:extLst>
            <a:ext uri="{FF2B5EF4-FFF2-40B4-BE49-F238E27FC236}">
              <a16:creationId xmlns:a16="http://schemas.microsoft.com/office/drawing/2014/main" id="{46F3B21D-E3DD-48E0-971E-5EBEDACF67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7" name="Line 1">
          <a:extLst>
            <a:ext uri="{FF2B5EF4-FFF2-40B4-BE49-F238E27FC236}">
              <a16:creationId xmlns:a16="http://schemas.microsoft.com/office/drawing/2014/main" id="{11CC676B-A5A5-4624-B5EF-EFFA5B9C22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8" name="Line 1">
          <a:extLst>
            <a:ext uri="{FF2B5EF4-FFF2-40B4-BE49-F238E27FC236}">
              <a16:creationId xmlns:a16="http://schemas.microsoft.com/office/drawing/2014/main" id="{EA07120A-30CF-4F7E-84F9-A37A84C82E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9" name="Line 1">
          <a:extLst>
            <a:ext uri="{FF2B5EF4-FFF2-40B4-BE49-F238E27FC236}">
              <a16:creationId xmlns:a16="http://schemas.microsoft.com/office/drawing/2014/main" id="{2D673ABC-8452-461A-A7F1-372728087A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0" name="Line 1">
          <a:extLst>
            <a:ext uri="{FF2B5EF4-FFF2-40B4-BE49-F238E27FC236}">
              <a16:creationId xmlns:a16="http://schemas.microsoft.com/office/drawing/2014/main" id="{B44971F6-152A-4BB4-9056-0FB38FC59E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1" name="Line 1">
          <a:extLst>
            <a:ext uri="{FF2B5EF4-FFF2-40B4-BE49-F238E27FC236}">
              <a16:creationId xmlns:a16="http://schemas.microsoft.com/office/drawing/2014/main" id="{3C4755B1-97E5-4ECA-BCA7-80A6C39EE2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2" name="Line 1">
          <a:extLst>
            <a:ext uri="{FF2B5EF4-FFF2-40B4-BE49-F238E27FC236}">
              <a16:creationId xmlns:a16="http://schemas.microsoft.com/office/drawing/2014/main" id="{4CDCAB0E-E620-4E53-A0AE-936FC12EA1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3" name="Line 1">
          <a:extLst>
            <a:ext uri="{FF2B5EF4-FFF2-40B4-BE49-F238E27FC236}">
              <a16:creationId xmlns:a16="http://schemas.microsoft.com/office/drawing/2014/main" id="{8AC58109-369D-4702-AFCC-BBD91F7E64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4" name="Line 1">
          <a:extLst>
            <a:ext uri="{FF2B5EF4-FFF2-40B4-BE49-F238E27FC236}">
              <a16:creationId xmlns:a16="http://schemas.microsoft.com/office/drawing/2014/main" id="{6371E902-A0D1-4335-BE4D-369BA8DFFB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5" name="Line 1">
          <a:extLst>
            <a:ext uri="{FF2B5EF4-FFF2-40B4-BE49-F238E27FC236}">
              <a16:creationId xmlns:a16="http://schemas.microsoft.com/office/drawing/2014/main" id="{580CE520-B5C5-42F4-94E3-1DE38D15A6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6" name="Line 1">
          <a:extLst>
            <a:ext uri="{FF2B5EF4-FFF2-40B4-BE49-F238E27FC236}">
              <a16:creationId xmlns:a16="http://schemas.microsoft.com/office/drawing/2014/main" id="{0F34A974-9939-4E09-9625-0D6A1F786E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7" name="Line 1">
          <a:extLst>
            <a:ext uri="{FF2B5EF4-FFF2-40B4-BE49-F238E27FC236}">
              <a16:creationId xmlns:a16="http://schemas.microsoft.com/office/drawing/2014/main" id="{7C57F744-A47A-4FC5-B973-E5CE2519D4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8" name="Line 1">
          <a:extLst>
            <a:ext uri="{FF2B5EF4-FFF2-40B4-BE49-F238E27FC236}">
              <a16:creationId xmlns:a16="http://schemas.microsoft.com/office/drawing/2014/main" id="{331463C2-1A7F-4F08-81E1-BBD8CE0F1D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9" name="Line 1">
          <a:extLst>
            <a:ext uri="{FF2B5EF4-FFF2-40B4-BE49-F238E27FC236}">
              <a16:creationId xmlns:a16="http://schemas.microsoft.com/office/drawing/2014/main" id="{3FCFB4E3-F321-4ADA-8EE6-DD4FF79E92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0" name="Line 1">
          <a:extLst>
            <a:ext uri="{FF2B5EF4-FFF2-40B4-BE49-F238E27FC236}">
              <a16:creationId xmlns:a16="http://schemas.microsoft.com/office/drawing/2014/main" id="{CD57089D-29D5-44AD-A308-C9A159E39ED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1" name="Line 1">
          <a:extLst>
            <a:ext uri="{FF2B5EF4-FFF2-40B4-BE49-F238E27FC236}">
              <a16:creationId xmlns:a16="http://schemas.microsoft.com/office/drawing/2014/main" id="{E89E30A6-1720-47E9-A1CC-81A58FC1E78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2" name="Line 1">
          <a:extLst>
            <a:ext uri="{FF2B5EF4-FFF2-40B4-BE49-F238E27FC236}">
              <a16:creationId xmlns:a16="http://schemas.microsoft.com/office/drawing/2014/main" id="{391F5F5B-B375-4F5F-A75C-618046BE594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3" name="Line 1">
          <a:extLst>
            <a:ext uri="{FF2B5EF4-FFF2-40B4-BE49-F238E27FC236}">
              <a16:creationId xmlns:a16="http://schemas.microsoft.com/office/drawing/2014/main" id="{1BDC0975-0796-43F8-9B24-E1656B183C2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4" name="Line 1">
          <a:extLst>
            <a:ext uri="{FF2B5EF4-FFF2-40B4-BE49-F238E27FC236}">
              <a16:creationId xmlns:a16="http://schemas.microsoft.com/office/drawing/2014/main" id="{AC307AD0-6FDC-4896-B0DB-0FE08296DE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5" name="Line 1">
          <a:extLst>
            <a:ext uri="{FF2B5EF4-FFF2-40B4-BE49-F238E27FC236}">
              <a16:creationId xmlns:a16="http://schemas.microsoft.com/office/drawing/2014/main" id="{60BC7455-4FDC-4986-B145-0E3B19462B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6" name="Line 1">
          <a:extLst>
            <a:ext uri="{FF2B5EF4-FFF2-40B4-BE49-F238E27FC236}">
              <a16:creationId xmlns:a16="http://schemas.microsoft.com/office/drawing/2014/main" id="{D7F0DB46-CBF4-4846-8ADD-EB91EB77852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7" name="Line 1">
          <a:extLst>
            <a:ext uri="{FF2B5EF4-FFF2-40B4-BE49-F238E27FC236}">
              <a16:creationId xmlns:a16="http://schemas.microsoft.com/office/drawing/2014/main" id="{9C89548C-1213-42AE-B058-F0442DC381A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8" name="Line 1">
          <a:extLst>
            <a:ext uri="{FF2B5EF4-FFF2-40B4-BE49-F238E27FC236}">
              <a16:creationId xmlns:a16="http://schemas.microsoft.com/office/drawing/2014/main" id="{30B0260D-0622-455F-966D-5114B475D5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9" name="Line 1">
          <a:extLst>
            <a:ext uri="{FF2B5EF4-FFF2-40B4-BE49-F238E27FC236}">
              <a16:creationId xmlns:a16="http://schemas.microsoft.com/office/drawing/2014/main" id="{C1206D7D-24DD-4B62-8B36-4405D66C80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0" name="Line 1">
          <a:extLst>
            <a:ext uri="{FF2B5EF4-FFF2-40B4-BE49-F238E27FC236}">
              <a16:creationId xmlns:a16="http://schemas.microsoft.com/office/drawing/2014/main" id="{F890CF81-FD37-4600-9BE7-7964FF7BF6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1" name="Line 1">
          <a:extLst>
            <a:ext uri="{FF2B5EF4-FFF2-40B4-BE49-F238E27FC236}">
              <a16:creationId xmlns:a16="http://schemas.microsoft.com/office/drawing/2014/main" id="{71A3EF40-4E45-4223-93EF-59C6EAB1D8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2" name="Line 1">
          <a:extLst>
            <a:ext uri="{FF2B5EF4-FFF2-40B4-BE49-F238E27FC236}">
              <a16:creationId xmlns:a16="http://schemas.microsoft.com/office/drawing/2014/main" id="{F0FD8323-52E8-4DA0-BBF5-6447446492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3" name="Line 1">
          <a:extLst>
            <a:ext uri="{FF2B5EF4-FFF2-40B4-BE49-F238E27FC236}">
              <a16:creationId xmlns:a16="http://schemas.microsoft.com/office/drawing/2014/main" id="{E8ACE6A7-BA83-446B-BC76-5CC800A315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4" name="Line 1">
          <a:extLst>
            <a:ext uri="{FF2B5EF4-FFF2-40B4-BE49-F238E27FC236}">
              <a16:creationId xmlns:a16="http://schemas.microsoft.com/office/drawing/2014/main" id="{E2EC2A1F-E727-4A38-A527-B0043A9D7D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5" name="Line 1">
          <a:extLst>
            <a:ext uri="{FF2B5EF4-FFF2-40B4-BE49-F238E27FC236}">
              <a16:creationId xmlns:a16="http://schemas.microsoft.com/office/drawing/2014/main" id="{7800538C-844B-4C0C-BCA3-C132DA7671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6" name="Line 1">
          <a:extLst>
            <a:ext uri="{FF2B5EF4-FFF2-40B4-BE49-F238E27FC236}">
              <a16:creationId xmlns:a16="http://schemas.microsoft.com/office/drawing/2014/main" id="{4E5D0D0F-74CC-4857-84E1-089D332F4E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7" name="Line 1">
          <a:extLst>
            <a:ext uri="{FF2B5EF4-FFF2-40B4-BE49-F238E27FC236}">
              <a16:creationId xmlns:a16="http://schemas.microsoft.com/office/drawing/2014/main" id="{1C919A83-EA39-4CD6-9EB8-E08E6E7BD5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8" name="Line 1">
          <a:extLst>
            <a:ext uri="{FF2B5EF4-FFF2-40B4-BE49-F238E27FC236}">
              <a16:creationId xmlns:a16="http://schemas.microsoft.com/office/drawing/2014/main" id="{59AC1DD5-261F-4939-BD68-BBDBCBD1E2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9" name="Line 1">
          <a:extLst>
            <a:ext uri="{FF2B5EF4-FFF2-40B4-BE49-F238E27FC236}">
              <a16:creationId xmlns:a16="http://schemas.microsoft.com/office/drawing/2014/main" id="{826D5D97-05EB-4AE7-B12F-AF979A8612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0" name="Line 1">
          <a:extLst>
            <a:ext uri="{FF2B5EF4-FFF2-40B4-BE49-F238E27FC236}">
              <a16:creationId xmlns:a16="http://schemas.microsoft.com/office/drawing/2014/main" id="{BE4FF460-6337-462F-B34E-EF212CD0D9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1" name="Line 1">
          <a:extLst>
            <a:ext uri="{FF2B5EF4-FFF2-40B4-BE49-F238E27FC236}">
              <a16:creationId xmlns:a16="http://schemas.microsoft.com/office/drawing/2014/main" id="{1C9C1E91-C4F4-4D1C-A480-10078CE559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2" name="Line 1">
          <a:extLst>
            <a:ext uri="{FF2B5EF4-FFF2-40B4-BE49-F238E27FC236}">
              <a16:creationId xmlns:a16="http://schemas.microsoft.com/office/drawing/2014/main" id="{3ACDF384-28FE-437A-8BD4-076149C0D3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3" name="Line 1">
          <a:extLst>
            <a:ext uri="{FF2B5EF4-FFF2-40B4-BE49-F238E27FC236}">
              <a16:creationId xmlns:a16="http://schemas.microsoft.com/office/drawing/2014/main" id="{1237BFD0-4E47-4480-BF12-7C49ED74AE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4" name="Line 1">
          <a:extLst>
            <a:ext uri="{FF2B5EF4-FFF2-40B4-BE49-F238E27FC236}">
              <a16:creationId xmlns:a16="http://schemas.microsoft.com/office/drawing/2014/main" id="{78A39273-8491-4701-BF07-87275550AF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5" name="Line 1">
          <a:extLst>
            <a:ext uri="{FF2B5EF4-FFF2-40B4-BE49-F238E27FC236}">
              <a16:creationId xmlns:a16="http://schemas.microsoft.com/office/drawing/2014/main" id="{7CAACE99-B5EA-4868-A772-16149C7FCD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6" name="Line 1">
          <a:extLst>
            <a:ext uri="{FF2B5EF4-FFF2-40B4-BE49-F238E27FC236}">
              <a16:creationId xmlns:a16="http://schemas.microsoft.com/office/drawing/2014/main" id="{B4D64A26-5CD9-49FC-90B6-F6A0AA472A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7" name="Line 1">
          <a:extLst>
            <a:ext uri="{FF2B5EF4-FFF2-40B4-BE49-F238E27FC236}">
              <a16:creationId xmlns:a16="http://schemas.microsoft.com/office/drawing/2014/main" id="{FB77F916-731D-4636-A89A-7D352DAD88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8" name="Line 1">
          <a:extLst>
            <a:ext uri="{FF2B5EF4-FFF2-40B4-BE49-F238E27FC236}">
              <a16:creationId xmlns:a16="http://schemas.microsoft.com/office/drawing/2014/main" id="{111BD77A-6231-4B12-8F92-95A0676924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9" name="Line 1">
          <a:extLst>
            <a:ext uri="{FF2B5EF4-FFF2-40B4-BE49-F238E27FC236}">
              <a16:creationId xmlns:a16="http://schemas.microsoft.com/office/drawing/2014/main" id="{11C84915-358C-4C0D-8E62-405EC1AC58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0" name="Line 1">
          <a:extLst>
            <a:ext uri="{FF2B5EF4-FFF2-40B4-BE49-F238E27FC236}">
              <a16:creationId xmlns:a16="http://schemas.microsoft.com/office/drawing/2014/main" id="{517C42F9-10F9-4C02-B5BA-34476CDD65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1" name="Line 1">
          <a:extLst>
            <a:ext uri="{FF2B5EF4-FFF2-40B4-BE49-F238E27FC236}">
              <a16:creationId xmlns:a16="http://schemas.microsoft.com/office/drawing/2014/main" id="{704BB207-93B7-4D7A-9ADC-F52EBBCF3A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2" name="Line 1">
          <a:extLst>
            <a:ext uri="{FF2B5EF4-FFF2-40B4-BE49-F238E27FC236}">
              <a16:creationId xmlns:a16="http://schemas.microsoft.com/office/drawing/2014/main" id="{5CD5E8BC-E49E-4383-B93A-D0422D3C5C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3" name="Line 1">
          <a:extLst>
            <a:ext uri="{FF2B5EF4-FFF2-40B4-BE49-F238E27FC236}">
              <a16:creationId xmlns:a16="http://schemas.microsoft.com/office/drawing/2014/main" id="{E9F972FB-4552-4B64-953C-3AC9B03A3B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4" name="Line 1">
          <a:extLst>
            <a:ext uri="{FF2B5EF4-FFF2-40B4-BE49-F238E27FC236}">
              <a16:creationId xmlns:a16="http://schemas.microsoft.com/office/drawing/2014/main" id="{68FF16BC-0A49-4D08-947E-552BC3EC3C1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5" name="Line 1">
          <a:extLst>
            <a:ext uri="{FF2B5EF4-FFF2-40B4-BE49-F238E27FC236}">
              <a16:creationId xmlns:a16="http://schemas.microsoft.com/office/drawing/2014/main" id="{E88F8944-54B4-4A8C-8F42-D0E6A5CD19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6" name="Line 1">
          <a:extLst>
            <a:ext uri="{FF2B5EF4-FFF2-40B4-BE49-F238E27FC236}">
              <a16:creationId xmlns:a16="http://schemas.microsoft.com/office/drawing/2014/main" id="{90AB3A18-E97A-4FF6-81CF-94BAB2F43A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7" name="Line 1">
          <a:extLst>
            <a:ext uri="{FF2B5EF4-FFF2-40B4-BE49-F238E27FC236}">
              <a16:creationId xmlns:a16="http://schemas.microsoft.com/office/drawing/2014/main" id="{C825E34B-BF5A-4859-9451-9045C6FB63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8" name="Line 1">
          <a:extLst>
            <a:ext uri="{FF2B5EF4-FFF2-40B4-BE49-F238E27FC236}">
              <a16:creationId xmlns:a16="http://schemas.microsoft.com/office/drawing/2014/main" id="{D5CF496A-4D95-4D86-B4C7-E1B91DD1889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9" name="Line 1">
          <a:extLst>
            <a:ext uri="{FF2B5EF4-FFF2-40B4-BE49-F238E27FC236}">
              <a16:creationId xmlns:a16="http://schemas.microsoft.com/office/drawing/2014/main" id="{328F844E-DAFA-4325-A1CC-B003D9BF095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0" name="Line 1">
          <a:extLst>
            <a:ext uri="{FF2B5EF4-FFF2-40B4-BE49-F238E27FC236}">
              <a16:creationId xmlns:a16="http://schemas.microsoft.com/office/drawing/2014/main" id="{400AEB3A-D446-48BE-9B35-F7FEBF614F1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1" name="Line 1">
          <a:extLst>
            <a:ext uri="{FF2B5EF4-FFF2-40B4-BE49-F238E27FC236}">
              <a16:creationId xmlns:a16="http://schemas.microsoft.com/office/drawing/2014/main" id="{DDEC5C13-354B-45B4-B9B0-47290C1AF54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2" name="Line 1">
          <a:extLst>
            <a:ext uri="{FF2B5EF4-FFF2-40B4-BE49-F238E27FC236}">
              <a16:creationId xmlns:a16="http://schemas.microsoft.com/office/drawing/2014/main" id="{92D95570-DFA1-4BC8-B2A7-7CD18CED463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3" name="Line 1">
          <a:extLst>
            <a:ext uri="{FF2B5EF4-FFF2-40B4-BE49-F238E27FC236}">
              <a16:creationId xmlns:a16="http://schemas.microsoft.com/office/drawing/2014/main" id="{157ECE4C-F17F-4283-9CDF-9B1E3E3B754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4" name="Line 1">
          <a:extLst>
            <a:ext uri="{FF2B5EF4-FFF2-40B4-BE49-F238E27FC236}">
              <a16:creationId xmlns:a16="http://schemas.microsoft.com/office/drawing/2014/main" id="{245DFB86-D76A-42E7-90C1-36063BF0CBE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5" name="Line 1">
          <a:extLst>
            <a:ext uri="{FF2B5EF4-FFF2-40B4-BE49-F238E27FC236}">
              <a16:creationId xmlns:a16="http://schemas.microsoft.com/office/drawing/2014/main" id="{6B6E9BC4-0BC1-424F-A3F1-600BBD49C96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6" name="Line 1">
          <a:extLst>
            <a:ext uri="{FF2B5EF4-FFF2-40B4-BE49-F238E27FC236}">
              <a16:creationId xmlns:a16="http://schemas.microsoft.com/office/drawing/2014/main" id="{71B0102B-5E58-4877-BB68-B4CBDCC338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7" name="Line 1">
          <a:extLst>
            <a:ext uri="{FF2B5EF4-FFF2-40B4-BE49-F238E27FC236}">
              <a16:creationId xmlns:a16="http://schemas.microsoft.com/office/drawing/2014/main" id="{19DB9E5E-261C-4DC4-8F95-58EA499B856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8" name="Line 1">
          <a:extLst>
            <a:ext uri="{FF2B5EF4-FFF2-40B4-BE49-F238E27FC236}">
              <a16:creationId xmlns:a16="http://schemas.microsoft.com/office/drawing/2014/main" id="{D7B81544-B88F-4A19-95CD-203F8DCE51B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9" name="Line 1">
          <a:extLst>
            <a:ext uri="{FF2B5EF4-FFF2-40B4-BE49-F238E27FC236}">
              <a16:creationId xmlns:a16="http://schemas.microsoft.com/office/drawing/2014/main" id="{FF3AFDAF-1CD3-457F-A09B-3E2F5B183D3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0" name="Line 1">
          <a:extLst>
            <a:ext uri="{FF2B5EF4-FFF2-40B4-BE49-F238E27FC236}">
              <a16:creationId xmlns:a16="http://schemas.microsoft.com/office/drawing/2014/main" id="{78D96465-B3F1-43E9-B6C9-9CA940530F5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1" name="Line 1">
          <a:extLst>
            <a:ext uri="{FF2B5EF4-FFF2-40B4-BE49-F238E27FC236}">
              <a16:creationId xmlns:a16="http://schemas.microsoft.com/office/drawing/2014/main" id="{DA95A339-B4F2-4F82-901B-71DBF7BFEC2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2" name="Line 1">
          <a:extLst>
            <a:ext uri="{FF2B5EF4-FFF2-40B4-BE49-F238E27FC236}">
              <a16:creationId xmlns:a16="http://schemas.microsoft.com/office/drawing/2014/main" id="{9E06565A-2F8C-4C3A-BF23-B0E59B16A5C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3" name="Line 1">
          <a:extLst>
            <a:ext uri="{FF2B5EF4-FFF2-40B4-BE49-F238E27FC236}">
              <a16:creationId xmlns:a16="http://schemas.microsoft.com/office/drawing/2014/main" id="{108846CC-1EDA-41A5-A477-4E3B4EDF643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4" name="Line 1">
          <a:extLst>
            <a:ext uri="{FF2B5EF4-FFF2-40B4-BE49-F238E27FC236}">
              <a16:creationId xmlns:a16="http://schemas.microsoft.com/office/drawing/2014/main" id="{09922CFD-4346-410F-8A95-8FDE5396805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5" name="Line 1">
          <a:extLst>
            <a:ext uri="{FF2B5EF4-FFF2-40B4-BE49-F238E27FC236}">
              <a16:creationId xmlns:a16="http://schemas.microsoft.com/office/drawing/2014/main" id="{D4B6FE4E-0BD6-4449-AA3E-34084071393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6" name="Line 1">
          <a:extLst>
            <a:ext uri="{FF2B5EF4-FFF2-40B4-BE49-F238E27FC236}">
              <a16:creationId xmlns:a16="http://schemas.microsoft.com/office/drawing/2014/main" id="{289EA6F2-1C2F-40A4-A124-325731F2726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7" name="Line 1">
          <a:extLst>
            <a:ext uri="{FF2B5EF4-FFF2-40B4-BE49-F238E27FC236}">
              <a16:creationId xmlns:a16="http://schemas.microsoft.com/office/drawing/2014/main" id="{F3DFEA32-E76A-4178-BBB4-24F75C58E2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8" name="Line 1">
          <a:extLst>
            <a:ext uri="{FF2B5EF4-FFF2-40B4-BE49-F238E27FC236}">
              <a16:creationId xmlns:a16="http://schemas.microsoft.com/office/drawing/2014/main" id="{CBE96C73-0128-40EB-806E-9F5BEC03C89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9" name="Line 1">
          <a:extLst>
            <a:ext uri="{FF2B5EF4-FFF2-40B4-BE49-F238E27FC236}">
              <a16:creationId xmlns:a16="http://schemas.microsoft.com/office/drawing/2014/main" id="{EE9F5D63-4815-41F5-8933-409EF8602FA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0" name="Line 1">
          <a:extLst>
            <a:ext uri="{FF2B5EF4-FFF2-40B4-BE49-F238E27FC236}">
              <a16:creationId xmlns:a16="http://schemas.microsoft.com/office/drawing/2014/main" id="{C7780352-D0A7-4BAD-B826-AFB5FE8DCA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1" name="Line 1">
          <a:extLst>
            <a:ext uri="{FF2B5EF4-FFF2-40B4-BE49-F238E27FC236}">
              <a16:creationId xmlns:a16="http://schemas.microsoft.com/office/drawing/2014/main" id="{35BE9132-54F6-4E76-9A5A-C88D42BB9A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2" name="Line 1">
          <a:extLst>
            <a:ext uri="{FF2B5EF4-FFF2-40B4-BE49-F238E27FC236}">
              <a16:creationId xmlns:a16="http://schemas.microsoft.com/office/drawing/2014/main" id="{57E5B5F7-16DF-456B-920A-F44394817D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3" name="Line 1">
          <a:extLst>
            <a:ext uri="{FF2B5EF4-FFF2-40B4-BE49-F238E27FC236}">
              <a16:creationId xmlns:a16="http://schemas.microsoft.com/office/drawing/2014/main" id="{48A2CEB2-2919-4392-BA75-97AC80D11D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4" name="Line 1">
          <a:extLst>
            <a:ext uri="{FF2B5EF4-FFF2-40B4-BE49-F238E27FC236}">
              <a16:creationId xmlns:a16="http://schemas.microsoft.com/office/drawing/2014/main" id="{4F9F6865-1980-4723-912B-505331FA587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5" name="Line 1">
          <a:extLst>
            <a:ext uri="{FF2B5EF4-FFF2-40B4-BE49-F238E27FC236}">
              <a16:creationId xmlns:a16="http://schemas.microsoft.com/office/drawing/2014/main" id="{EA0555CC-69A8-406E-A2FF-A60A028A6F8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6" name="Line 1">
          <a:extLst>
            <a:ext uri="{FF2B5EF4-FFF2-40B4-BE49-F238E27FC236}">
              <a16:creationId xmlns:a16="http://schemas.microsoft.com/office/drawing/2014/main" id="{A3E85685-1EC8-4CFE-8162-6859DBD630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7" name="Line 1">
          <a:extLst>
            <a:ext uri="{FF2B5EF4-FFF2-40B4-BE49-F238E27FC236}">
              <a16:creationId xmlns:a16="http://schemas.microsoft.com/office/drawing/2014/main" id="{EB5A3B2A-3980-44C9-954B-E9FCC78FC9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8" name="Line 1">
          <a:extLst>
            <a:ext uri="{FF2B5EF4-FFF2-40B4-BE49-F238E27FC236}">
              <a16:creationId xmlns:a16="http://schemas.microsoft.com/office/drawing/2014/main" id="{B57E3FF1-B114-41F6-A0AE-36BBDA76C15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9" name="Line 1">
          <a:extLst>
            <a:ext uri="{FF2B5EF4-FFF2-40B4-BE49-F238E27FC236}">
              <a16:creationId xmlns:a16="http://schemas.microsoft.com/office/drawing/2014/main" id="{5F1EEACC-A5DB-4098-A7DF-F272A509173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0" name="Line 1">
          <a:extLst>
            <a:ext uri="{FF2B5EF4-FFF2-40B4-BE49-F238E27FC236}">
              <a16:creationId xmlns:a16="http://schemas.microsoft.com/office/drawing/2014/main" id="{B88313B0-CA74-4AE9-B44C-B75C566C00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1" name="Line 1">
          <a:extLst>
            <a:ext uri="{FF2B5EF4-FFF2-40B4-BE49-F238E27FC236}">
              <a16:creationId xmlns:a16="http://schemas.microsoft.com/office/drawing/2014/main" id="{E2609972-9217-46CF-B899-E3E3525A0D0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2" name="Line 1">
          <a:extLst>
            <a:ext uri="{FF2B5EF4-FFF2-40B4-BE49-F238E27FC236}">
              <a16:creationId xmlns:a16="http://schemas.microsoft.com/office/drawing/2014/main" id="{1A9844CD-9548-462B-ADD3-581CAE3D0D6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3" name="Line 1">
          <a:extLst>
            <a:ext uri="{FF2B5EF4-FFF2-40B4-BE49-F238E27FC236}">
              <a16:creationId xmlns:a16="http://schemas.microsoft.com/office/drawing/2014/main" id="{14B275D7-C23B-44E2-B6B0-CE989B849CC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4" name="Line 1">
          <a:extLst>
            <a:ext uri="{FF2B5EF4-FFF2-40B4-BE49-F238E27FC236}">
              <a16:creationId xmlns:a16="http://schemas.microsoft.com/office/drawing/2014/main" id="{E845588F-9F99-483B-82B9-8F0DA821AE4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5" name="Line 1">
          <a:extLst>
            <a:ext uri="{FF2B5EF4-FFF2-40B4-BE49-F238E27FC236}">
              <a16:creationId xmlns:a16="http://schemas.microsoft.com/office/drawing/2014/main" id="{E8126C0D-B605-422E-9DD1-E14F325EE82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6" name="Line 1">
          <a:extLst>
            <a:ext uri="{FF2B5EF4-FFF2-40B4-BE49-F238E27FC236}">
              <a16:creationId xmlns:a16="http://schemas.microsoft.com/office/drawing/2014/main" id="{2177B447-999A-4239-9E8B-301E89402B2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7" name="Line 1">
          <a:extLst>
            <a:ext uri="{FF2B5EF4-FFF2-40B4-BE49-F238E27FC236}">
              <a16:creationId xmlns:a16="http://schemas.microsoft.com/office/drawing/2014/main" id="{34C85093-3CE0-4362-A0FD-C1B6D5EE89D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8" name="Line 1">
          <a:extLst>
            <a:ext uri="{FF2B5EF4-FFF2-40B4-BE49-F238E27FC236}">
              <a16:creationId xmlns:a16="http://schemas.microsoft.com/office/drawing/2014/main" id="{E186F784-62A4-4B4B-8382-69DFF516899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9" name="Line 1">
          <a:extLst>
            <a:ext uri="{FF2B5EF4-FFF2-40B4-BE49-F238E27FC236}">
              <a16:creationId xmlns:a16="http://schemas.microsoft.com/office/drawing/2014/main" id="{C3875DBF-3574-4E77-A53D-29AA45E9F7C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0" name="Line 1">
          <a:extLst>
            <a:ext uri="{FF2B5EF4-FFF2-40B4-BE49-F238E27FC236}">
              <a16:creationId xmlns:a16="http://schemas.microsoft.com/office/drawing/2014/main" id="{87339135-56D2-40CB-9E80-3FD04705022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1" name="Line 1">
          <a:extLst>
            <a:ext uri="{FF2B5EF4-FFF2-40B4-BE49-F238E27FC236}">
              <a16:creationId xmlns:a16="http://schemas.microsoft.com/office/drawing/2014/main" id="{7823F7EA-6EE0-4DC5-AF99-51D7411F683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2" name="Line 1">
          <a:extLst>
            <a:ext uri="{FF2B5EF4-FFF2-40B4-BE49-F238E27FC236}">
              <a16:creationId xmlns:a16="http://schemas.microsoft.com/office/drawing/2014/main" id="{94C53E0C-5746-476C-87C6-3038571A14F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3" name="Line 1">
          <a:extLst>
            <a:ext uri="{FF2B5EF4-FFF2-40B4-BE49-F238E27FC236}">
              <a16:creationId xmlns:a16="http://schemas.microsoft.com/office/drawing/2014/main" id="{DF27DD35-A390-4C1E-A580-89A610870B6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4" name="Line 1">
          <a:extLst>
            <a:ext uri="{FF2B5EF4-FFF2-40B4-BE49-F238E27FC236}">
              <a16:creationId xmlns:a16="http://schemas.microsoft.com/office/drawing/2014/main" id="{F51B8DE1-C941-4C9C-8F78-5715D6D501A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5" name="Line 1">
          <a:extLst>
            <a:ext uri="{FF2B5EF4-FFF2-40B4-BE49-F238E27FC236}">
              <a16:creationId xmlns:a16="http://schemas.microsoft.com/office/drawing/2014/main" id="{B5858AE5-E321-432C-A5A0-324A0F751C6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6" name="Line 1">
          <a:extLst>
            <a:ext uri="{FF2B5EF4-FFF2-40B4-BE49-F238E27FC236}">
              <a16:creationId xmlns:a16="http://schemas.microsoft.com/office/drawing/2014/main" id="{87D6C7C3-3C72-4725-8222-E096D8C1D14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7" name="Line 1">
          <a:extLst>
            <a:ext uri="{FF2B5EF4-FFF2-40B4-BE49-F238E27FC236}">
              <a16:creationId xmlns:a16="http://schemas.microsoft.com/office/drawing/2014/main" id="{5EF93F55-B5C0-4A91-88C1-ADC5DFD063A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8" name="Line 1">
          <a:extLst>
            <a:ext uri="{FF2B5EF4-FFF2-40B4-BE49-F238E27FC236}">
              <a16:creationId xmlns:a16="http://schemas.microsoft.com/office/drawing/2014/main" id="{E1356242-E6E3-4361-9E96-17D5263E8EC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9" name="Line 1">
          <a:extLst>
            <a:ext uri="{FF2B5EF4-FFF2-40B4-BE49-F238E27FC236}">
              <a16:creationId xmlns:a16="http://schemas.microsoft.com/office/drawing/2014/main" id="{06BFEE82-2228-474C-90DE-4DE62964DFD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0" name="Line 1">
          <a:extLst>
            <a:ext uri="{FF2B5EF4-FFF2-40B4-BE49-F238E27FC236}">
              <a16:creationId xmlns:a16="http://schemas.microsoft.com/office/drawing/2014/main" id="{9543B8B9-FCF4-4716-B940-E2820D96A8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1" name="Line 1">
          <a:extLst>
            <a:ext uri="{FF2B5EF4-FFF2-40B4-BE49-F238E27FC236}">
              <a16:creationId xmlns:a16="http://schemas.microsoft.com/office/drawing/2014/main" id="{5A247D8D-6197-47F0-BAD7-EEBA2FD3F1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2" name="Line 1">
          <a:extLst>
            <a:ext uri="{FF2B5EF4-FFF2-40B4-BE49-F238E27FC236}">
              <a16:creationId xmlns:a16="http://schemas.microsoft.com/office/drawing/2014/main" id="{B04AE1C8-44AA-495E-B265-A07B3254A3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3" name="Line 1">
          <a:extLst>
            <a:ext uri="{FF2B5EF4-FFF2-40B4-BE49-F238E27FC236}">
              <a16:creationId xmlns:a16="http://schemas.microsoft.com/office/drawing/2014/main" id="{16E58C1E-91D3-448A-8B54-F907B51A1E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4" name="Line 1">
          <a:extLst>
            <a:ext uri="{FF2B5EF4-FFF2-40B4-BE49-F238E27FC236}">
              <a16:creationId xmlns:a16="http://schemas.microsoft.com/office/drawing/2014/main" id="{1C6D4BBC-6299-4C0C-B151-F3C1AE40DAD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5" name="Line 1">
          <a:extLst>
            <a:ext uri="{FF2B5EF4-FFF2-40B4-BE49-F238E27FC236}">
              <a16:creationId xmlns:a16="http://schemas.microsoft.com/office/drawing/2014/main" id="{C2E17761-4A29-42DC-92F0-C89EC6246DE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6" name="Line 1">
          <a:extLst>
            <a:ext uri="{FF2B5EF4-FFF2-40B4-BE49-F238E27FC236}">
              <a16:creationId xmlns:a16="http://schemas.microsoft.com/office/drawing/2014/main" id="{619C03DE-4C1F-4212-9369-F01CE60151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7" name="Line 1">
          <a:extLst>
            <a:ext uri="{FF2B5EF4-FFF2-40B4-BE49-F238E27FC236}">
              <a16:creationId xmlns:a16="http://schemas.microsoft.com/office/drawing/2014/main" id="{44EF2AE7-AD41-4C7D-86EA-C2AE618847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8" name="Line 1">
          <a:extLst>
            <a:ext uri="{FF2B5EF4-FFF2-40B4-BE49-F238E27FC236}">
              <a16:creationId xmlns:a16="http://schemas.microsoft.com/office/drawing/2014/main" id="{67330E0F-4E0F-4567-9C92-BBE8CF29F95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9" name="Line 1">
          <a:extLst>
            <a:ext uri="{FF2B5EF4-FFF2-40B4-BE49-F238E27FC236}">
              <a16:creationId xmlns:a16="http://schemas.microsoft.com/office/drawing/2014/main" id="{BB63DA3C-BA91-4EB6-A868-FFACA4605A9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0" name="Line 1">
          <a:extLst>
            <a:ext uri="{FF2B5EF4-FFF2-40B4-BE49-F238E27FC236}">
              <a16:creationId xmlns:a16="http://schemas.microsoft.com/office/drawing/2014/main" id="{DC58D637-BF18-448E-AE7C-B231E2547EB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1" name="Line 1">
          <a:extLst>
            <a:ext uri="{FF2B5EF4-FFF2-40B4-BE49-F238E27FC236}">
              <a16:creationId xmlns:a16="http://schemas.microsoft.com/office/drawing/2014/main" id="{4B91E1E0-A55B-4E15-AEA5-82EAE4710D6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2" name="Line 1">
          <a:extLst>
            <a:ext uri="{FF2B5EF4-FFF2-40B4-BE49-F238E27FC236}">
              <a16:creationId xmlns:a16="http://schemas.microsoft.com/office/drawing/2014/main" id="{20679B1F-6048-44A3-B262-320468E84B1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3" name="Line 1">
          <a:extLst>
            <a:ext uri="{FF2B5EF4-FFF2-40B4-BE49-F238E27FC236}">
              <a16:creationId xmlns:a16="http://schemas.microsoft.com/office/drawing/2014/main" id="{37ABCBAD-783A-4B76-865F-8AD217D2320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4" name="Line 1">
          <a:extLst>
            <a:ext uri="{FF2B5EF4-FFF2-40B4-BE49-F238E27FC236}">
              <a16:creationId xmlns:a16="http://schemas.microsoft.com/office/drawing/2014/main" id="{13BDB19C-F0DF-4384-9E94-63CA56F514C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5" name="Line 1">
          <a:extLst>
            <a:ext uri="{FF2B5EF4-FFF2-40B4-BE49-F238E27FC236}">
              <a16:creationId xmlns:a16="http://schemas.microsoft.com/office/drawing/2014/main" id="{E3FC5817-92E9-4B08-ADB6-9A99F4BD093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6" name="Line 1">
          <a:extLst>
            <a:ext uri="{FF2B5EF4-FFF2-40B4-BE49-F238E27FC236}">
              <a16:creationId xmlns:a16="http://schemas.microsoft.com/office/drawing/2014/main" id="{C12AEBF7-513B-4DF4-9BE6-4B1F7052DCE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7" name="Line 1">
          <a:extLst>
            <a:ext uri="{FF2B5EF4-FFF2-40B4-BE49-F238E27FC236}">
              <a16:creationId xmlns:a16="http://schemas.microsoft.com/office/drawing/2014/main" id="{478D5FF9-59D1-4F22-80EF-6BD06C22EAF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8" name="Line 1">
          <a:extLst>
            <a:ext uri="{FF2B5EF4-FFF2-40B4-BE49-F238E27FC236}">
              <a16:creationId xmlns:a16="http://schemas.microsoft.com/office/drawing/2014/main" id="{02A40CFD-20D1-42D7-B5C6-C3FFA70DE5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9" name="Line 1">
          <a:extLst>
            <a:ext uri="{FF2B5EF4-FFF2-40B4-BE49-F238E27FC236}">
              <a16:creationId xmlns:a16="http://schemas.microsoft.com/office/drawing/2014/main" id="{3192DA0E-5EB0-4479-9DD4-C4E4BB86456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0" name="Line 1">
          <a:extLst>
            <a:ext uri="{FF2B5EF4-FFF2-40B4-BE49-F238E27FC236}">
              <a16:creationId xmlns:a16="http://schemas.microsoft.com/office/drawing/2014/main" id="{28F42EE8-9634-4026-B3F6-A0630FABAB4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1" name="Line 1">
          <a:extLst>
            <a:ext uri="{FF2B5EF4-FFF2-40B4-BE49-F238E27FC236}">
              <a16:creationId xmlns:a16="http://schemas.microsoft.com/office/drawing/2014/main" id="{12224816-8DBF-4B81-B572-DBF1029D0A0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2" name="Line 1">
          <a:extLst>
            <a:ext uri="{FF2B5EF4-FFF2-40B4-BE49-F238E27FC236}">
              <a16:creationId xmlns:a16="http://schemas.microsoft.com/office/drawing/2014/main" id="{64B2EF40-98A6-4128-88D6-2843D01010D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3" name="Line 1">
          <a:extLst>
            <a:ext uri="{FF2B5EF4-FFF2-40B4-BE49-F238E27FC236}">
              <a16:creationId xmlns:a16="http://schemas.microsoft.com/office/drawing/2014/main" id="{A8ADDB26-1132-49A3-8B7E-541BB3B19AF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4" name="Line 1">
          <a:extLst>
            <a:ext uri="{FF2B5EF4-FFF2-40B4-BE49-F238E27FC236}">
              <a16:creationId xmlns:a16="http://schemas.microsoft.com/office/drawing/2014/main" id="{0B6972D3-7CD2-4CCA-854B-29FA0D28B5B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5" name="Line 1">
          <a:extLst>
            <a:ext uri="{FF2B5EF4-FFF2-40B4-BE49-F238E27FC236}">
              <a16:creationId xmlns:a16="http://schemas.microsoft.com/office/drawing/2014/main" id="{CEDAC7BB-F8CA-4F48-B51F-0B6F8F32E63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6" name="Line 1">
          <a:extLst>
            <a:ext uri="{FF2B5EF4-FFF2-40B4-BE49-F238E27FC236}">
              <a16:creationId xmlns:a16="http://schemas.microsoft.com/office/drawing/2014/main" id="{ADF1614F-8064-41A3-BA7D-D77C76B4933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7" name="Line 1">
          <a:extLst>
            <a:ext uri="{FF2B5EF4-FFF2-40B4-BE49-F238E27FC236}">
              <a16:creationId xmlns:a16="http://schemas.microsoft.com/office/drawing/2014/main" id="{2AE0A0CC-93A6-4CDF-B8C3-4F6AF2176E1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8" name="Line 1">
          <a:extLst>
            <a:ext uri="{FF2B5EF4-FFF2-40B4-BE49-F238E27FC236}">
              <a16:creationId xmlns:a16="http://schemas.microsoft.com/office/drawing/2014/main" id="{05483837-3871-433B-8FE6-7114252DFF9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9" name="Line 1">
          <a:extLst>
            <a:ext uri="{FF2B5EF4-FFF2-40B4-BE49-F238E27FC236}">
              <a16:creationId xmlns:a16="http://schemas.microsoft.com/office/drawing/2014/main" id="{E627DEF0-D55D-411A-AF32-1A752D49B8E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0" name="Line 1">
          <a:extLst>
            <a:ext uri="{FF2B5EF4-FFF2-40B4-BE49-F238E27FC236}">
              <a16:creationId xmlns:a16="http://schemas.microsoft.com/office/drawing/2014/main" id="{7B4FCCCB-E329-4CC3-8935-2A3D88653C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1" name="Line 1">
          <a:extLst>
            <a:ext uri="{FF2B5EF4-FFF2-40B4-BE49-F238E27FC236}">
              <a16:creationId xmlns:a16="http://schemas.microsoft.com/office/drawing/2014/main" id="{75D31D14-3B95-47A1-A2D5-CEEE9E266C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2" name="Line 1">
          <a:extLst>
            <a:ext uri="{FF2B5EF4-FFF2-40B4-BE49-F238E27FC236}">
              <a16:creationId xmlns:a16="http://schemas.microsoft.com/office/drawing/2014/main" id="{60315A6D-C03A-466C-BFE3-AD095B7BD7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3" name="Line 1">
          <a:extLst>
            <a:ext uri="{FF2B5EF4-FFF2-40B4-BE49-F238E27FC236}">
              <a16:creationId xmlns:a16="http://schemas.microsoft.com/office/drawing/2014/main" id="{4B32786A-EF26-4E68-8FCA-5C3AB54D1D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4" name="Line 1">
          <a:extLst>
            <a:ext uri="{FF2B5EF4-FFF2-40B4-BE49-F238E27FC236}">
              <a16:creationId xmlns:a16="http://schemas.microsoft.com/office/drawing/2014/main" id="{F27D9050-0F28-4425-B68A-C465638325A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5" name="Line 1">
          <a:extLst>
            <a:ext uri="{FF2B5EF4-FFF2-40B4-BE49-F238E27FC236}">
              <a16:creationId xmlns:a16="http://schemas.microsoft.com/office/drawing/2014/main" id="{112E4EE8-F29C-4B6A-B0AE-A1FDD626D0F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6" name="Line 1">
          <a:extLst>
            <a:ext uri="{FF2B5EF4-FFF2-40B4-BE49-F238E27FC236}">
              <a16:creationId xmlns:a16="http://schemas.microsoft.com/office/drawing/2014/main" id="{F23C3E9E-B996-4C0E-8FA8-A86500A3DD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7" name="Line 1">
          <a:extLst>
            <a:ext uri="{FF2B5EF4-FFF2-40B4-BE49-F238E27FC236}">
              <a16:creationId xmlns:a16="http://schemas.microsoft.com/office/drawing/2014/main" id="{7A810A7E-170C-499D-855A-014A58A19A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8" name="Line 1">
          <a:extLst>
            <a:ext uri="{FF2B5EF4-FFF2-40B4-BE49-F238E27FC236}">
              <a16:creationId xmlns:a16="http://schemas.microsoft.com/office/drawing/2014/main" id="{442B69FA-0644-473E-90D4-EED81D8ED10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9" name="Line 1">
          <a:extLst>
            <a:ext uri="{FF2B5EF4-FFF2-40B4-BE49-F238E27FC236}">
              <a16:creationId xmlns:a16="http://schemas.microsoft.com/office/drawing/2014/main" id="{215EF603-4CD2-4A51-ABB4-B8D35CC5B74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0" name="Line 1">
          <a:extLst>
            <a:ext uri="{FF2B5EF4-FFF2-40B4-BE49-F238E27FC236}">
              <a16:creationId xmlns:a16="http://schemas.microsoft.com/office/drawing/2014/main" id="{BAA9925F-15F2-45CC-A3F1-758CB4BA73B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1" name="Line 1">
          <a:extLst>
            <a:ext uri="{FF2B5EF4-FFF2-40B4-BE49-F238E27FC236}">
              <a16:creationId xmlns:a16="http://schemas.microsoft.com/office/drawing/2014/main" id="{8DC77839-E78D-4FD4-A2D8-50E79D8590D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2" name="Line 1">
          <a:extLst>
            <a:ext uri="{FF2B5EF4-FFF2-40B4-BE49-F238E27FC236}">
              <a16:creationId xmlns:a16="http://schemas.microsoft.com/office/drawing/2014/main" id="{BAB24068-D85C-440E-9AC8-1221BD03FE3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3" name="Line 1">
          <a:extLst>
            <a:ext uri="{FF2B5EF4-FFF2-40B4-BE49-F238E27FC236}">
              <a16:creationId xmlns:a16="http://schemas.microsoft.com/office/drawing/2014/main" id="{4517AEAD-2C84-4417-A189-957CB782571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4" name="Line 1">
          <a:extLst>
            <a:ext uri="{FF2B5EF4-FFF2-40B4-BE49-F238E27FC236}">
              <a16:creationId xmlns:a16="http://schemas.microsoft.com/office/drawing/2014/main" id="{64436B23-717D-48BF-9267-417C5E2B276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5" name="Line 1">
          <a:extLst>
            <a:ext uri="{FF2B5EF4-FFF2-40B4-BE49-F238E27FC236}">
              <a16:creationId xmlns:a16="http://schemas.microsoft.com/office/drawing/2014/main" id="{AB22CA2D-6751-49F7-8D32-0BD301D3AA7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6" name="Line 1">
          <a:extLst>
            <a:ext uri="{FF2B5EF4-FFF2-40B4-BE49-F238E27FC236}">
              <a16:creationId xmlns:a16="http://schemas.microsoft.com/office/drawing/2014/main" id="{245F8437-A546-4965-B2D0-9087DD5CE8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7" name="Line 1">
          <a:extLst>
            <a:ext uri="{FF2B5EF4-FFF2-40B4-BE49-F238E27FC236}">
              <a16:creationId xmlns:a16="http://schemas.microsoft.com/office/drawing/2014/main" id="{F3903297-885C-4771-BE82-CBAAA77302B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8" name="Line 1">
          <a:extLst>
            <a:ext uri="{FF2B5EF4-FFF2-40B4-BE49-F238E27FC236}">
              <a16:creationId xmlns:a16="http://schemas.microsoft.com/office/drawing/2014/main" id="{D1F041D1-4F3C-4159-8DA6-368A7592ECF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9" name="Line 1">
          <a:extLst>
            <a:ext uri="{FF2B5EF4-FFF2-40B4-BE49-F238E27FC236}">
              <a16:creationId xmlns:a16="http://schemas.microsoft.com/office/drawing/2014/main" id="{2CC67485-7421-4D81-8F10-0994352A1D7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0" name="Line 1">
          <a:extLst>
            <a:ext uri="{FF2B5EF4-FFF2-40B4-BE49-F238E27FC236}">
              <a16:creationId xmlns:a16="http://schemas.microsoft.com/office/drawing/2014/main" id="{5C3F1C76-A10C-47F6-9AC0-23F37541BA4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1" name="Line 1">
          <a:extLst>
            <a:ext uri="{FF2B5EF4-FFF2-40B4-BE49-F238E27FC236}">
              <a16:creationId xmlns:a16="http://schemas.microsoft.com/office/drawing/2014/main" id="{7EAF4647-34F0-4B24-87BE-22DA0A2094F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2" name="Line 1">
          <a:extLst>
            <a:ext uri="{FF2B5EF4-FFF2-40B4-BE49-F238E27FC236}">
              <a16:creationId xmlns:a16="http://schemas.microsoft.com/office/drawing/2014/main" id="{1C989293-7BB3-4907-A240-433597A16A8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3" name="Line 1">
          <a:extLst>
            <a:ext uri="{FF2B5EF4-FFF2-40B4-BE49-F238E27FC236}">
              <a16:creationId xmlns:a16="http://schemas.microsoft.com/office/drawing/2014/main" id="{E2157979-13B8-4C84-BA36-8B9973DD20A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4" name="Line 1">
          <a:extLst>
            <a:ext uri="{FF2B5EF4-FFF2-40B4-BE49-F238E27FC236}">
              <a16:creationId xmlns:a16="http://schemas.microsoft.com/office/drawing/2014/main" id="{7B403B95-C5D2-4150-B7B5-0F4399EA55B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5" name="Line 1">
          <a:extLst>
            <a:ext uri="{FF2B5EF4-FFF2-40B4-BE49-F238E27FC236}">
              <a16:creationId xmlns:a16="http://schemas.microsoft.com/office/drawing/2014/main" id="{32F3A666-98F6-466E-B2B9-11CA2033149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6" name="Line 1">
          <a:extLst>
            <a:ext uri="{FF2B5EF4-FFF2-40B4-BE49-F238E27FC236}">
              <a16:creationId xmlns:a16="http://schemas.microsoft.com/office/drawing/2014/main" id="{EE27A51E-3D68-4F91-A974-929C1C63A5C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7" name="Line 1">
          <a:extLst>
            <a:ext uri="{FF2B5EF4-FFF2-40B4-BE49-F238E27FC236}">
              <a16:creationId xmlns:a16="http://schemas.microsoft.com/office/drawing/2014/main" id="{42A23FAD-DE05-4923-A589-868CC048273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8" name="Line 1">
          <a:extLst>
            <a:ext uri="{FF2B5EF4-FFF2-40B4-BE49-F238E27FC236}">
              <a16:creationId xmlns:a16="http://schemas.microsoft.com/office/drawing/2014/main" id="{E1196FCB-54E1-4CA5-91EE-87FD495EAA7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9" name="Line 1">
          <a:extLst>
            <a:ext uri="{FF2B5EF4-FFF2-40B4-BE49-F238E27FC236}">
              <a16:creationId xmlns:a16="http://schemas.microsoft.com/office/drawing/2014/main" id="{C48A5C96-720C-4385-8940-4789C5E3B04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0" name="Line 1">
          <a:extLst>
            <a:ext uri="{FF2B5EF4-FFF2-40B4-BE49-F238E27FC236}">
              <a16:creationId xmlns:a16="http://schemas.microsoft.com/office/drawing/2014/main" id="{F2AD3B3D-A51B-4D8D-96CD-976963C12C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1" name="Line 1">
          <a:extLst>
            <a:ext uri="{FF2B5EF4-FFF2-40B4-BE49-F238E27FC236}">
              <a16:creationId xmlns:a16="http://schemas.microsoft.com/office/drawing/2014/main" id="{A62BA47E-5CA5-41A3-9CD3-CA57FCAC08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2" name="Line 1">
          <a:extLst>
            <a:ext uri="{FF2B5EF4-FFF2-40B4-BE49-F238E27FC236}">
              <a16:creationId xmlns:a16="http://schemas.microsoft.com/office/drawing/2014/main" id="{5FB9BC1A-0EC9-4FC9-86F1-19EA03573E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3" name="Line 1">
          <a:extLst>
            <a:ext uri="{FF2B5EF4-FFF2-40B4-BE49-F238E27FC236}">
              <a16:creationId xmlns:a16="http://schemas.microsoft.com/office/drawing/2014/main" id="{182BC3F9-1B94-48F4-9195-FC967E9F54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4" name="Line 1">
          <a:extLst>
            <a:ext uri="{FF2B5EF4-FFF2-40B4-BE49-F238E27FC236}">
              <a16:creationId xmlns:a16="http://schemas.microsoft.com/office/drawing/2014/main" id="{DA62D705-BD92-4C31-87C3-BC88077ED50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5" name="Line 1">
          <a:extLst>
            <a:ext uri="{FF2B5EF4-FFF2-40B4-BE49-F238E27FC236}">
              <a16:creationId xmlns:a16="http://schemas.microsoft.com/office/drawing/2014/main" id="{32B1E5C0-C116-4283-8CD8-1D1D82F9D01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6" name="Line 1">
          <a:extLst>
            <a:ext uri="{FF2B5EF4-FFF2-40B4-BE49-F238E27FC236}">
              <a16:creationId xmlns:a16="http://schemas.microsoft.com/office/drawing/2014/main" id="{EFFA8536-A963-47CF-8209-B494B218F6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7" name="Line 1">
          <a:extLst>
            <a:ext uri="{FF2B5EF4-FFF2-40B4-BE49-F238E27FC236}">
              <a16:creationId xmlns:a16="http://schemas.microsoft.com/office/drawing/2014/main" id="{CF6EE55C-F1DD-4363-AFA7-7F11940E29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8" name="Line 1">
          <a:extLst>
            <a:ext uri="{FF2B5EF4-FFF2-40B4-BE49-F238E27FC236}">
              <a16:creationId xmlns:a16="http://schemas.microsoft.com/office/drawing/2014/main" id="{EBF0F5BE-0BA7-4394-B67C-AC7AD7C8D65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9" name="Line 1">
          <a:extLst>
            <a:ext uri="{FF2B5EF4-FFF2-40B4-BE49-F238E27FC236}">
              <a16:creationId xmlns:a16="http://schemas.microsoft.com/office/drawing/2014/main" id="{72103367-7DC2-4E59-94E2-7422066D69C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0" name="Line 1">
          <a:extLst>
            <a:ext uri="{FF2B5EF4-FFF2-40B4-BE49-F238E27FC236}">
              <a16:creationId xmlns:a16="http://schemas.microsoft.com/office/drawing/2014/main" id="{044EE6C8-4CBB-4458-9CAD-537907A92B9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1" name="Line 1">
          <a:extLst>
            <a:ext uri="{FF2B5EF4-FFF2-40B4-BE49-F238E27FC236}">
              <a16:creationId xmlns:a16="http://schemas.microsoft.com/office/drawing/2014/main" id="{8B6F53BB-574B-4259-B433-DA8CBD39F4A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2" name="Line 1">
          <a:extLst>
            <a:ext uri="{FF2B5EF4-FFF2-40B4-BE49-F238E27FC236}">
              <a16:creationId xmlns:a16="http://schemas.microsoft.com/office/drawing/2014/main" id="{53B12407-E193-40BA-8000-699BE7B023D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3" name="Line 1">
          <a:extLst>
            <a:ext uri="{FF2B5EF4-FFF2-40B4-BE49-F238E27FC236}">
              <a16:creationId xmlns:a16="http://schemas.microsoft.com/office/drawing/2014/main" id="{4284B5A8-0CE6-4FBD-96CF-2AE6CAC21E8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4" name="Line 1">
          <a:extLst>
            <a:ext uri="{FF2B5EF4-FFF2-40B4-BE49-F238E27FC236}">
              <a16:creationId xmlns:a16="http://schemas.microsoft.com/office/drawing/2014/main" id="{7BCF1396-0947-4D43-B2F1-1C9D23A3F6F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5" name="Line 1">
          <a:extLst>
            <a:ext uri="{FF2B5EF4-FFF2-40B4-BE49-F238E27FC236}">
              <a16:creationId xmlns:a16="http://schemas.microsoft.com/office/drawing/2014/main" id="{1A9D2D9D-9ADD-4FC6-97FE-9E91CA7CDC8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6" name="Line 1">
          <a:extLst>
            <a:ext uri="{FF2B5EF4-FFF2-40B4-BE49-F238E27FC236}">
              <a16:creationId xmlns:a16="http://schemas.microsoft.com/office/drawing/2014/main" id="{87681B23-46C0-49B7-AC2F-971CE2BFDB4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7" name="Line 1">
          <a:extLst>
            <a:ext uri="{FF2B5EF4-FFF2-40B4-BE49-F238E27FC236}">
              <a16:creationId xmlns:a16="http://schemas.microsoft.com/office/drawing/2014/main" id="{C1D0EAE0-B12D-44ED-B11D-11EDB0C71F2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8" name="Line 1">
          <a:extLst>
            <a:ext uri="{FF2B5EF4-FFF2-40B4-BE49-F238E27FC236}">
              <a16:creationId xmlns:a16="http://schemas.microsoft.com/office/drawing/2014/main" id="{EEDC7DF2-11D0-4044-AC36-6C036FD4118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9" name="Line 1">
          <a:extLst>
            <a:ext uri="{FF2B5EF4-FFF2-40B4-BE49-F238E27FC236}">
              <a16:creationId xmlns:a16="http://schemas.microsoft.com/office/drawing/2014/main" id="{D82AE3A2-656E-4DF9-AAC2-8365D693B40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0" name="Line 1">
          <a:extLst>
            <a:ext uri="{FF2B5EF4-FFF2-40B4-BE49-F238E27FC236}">
              <a16:creationId xmlns:a16="http://schemas.microsoft.com/office/drawing/2014/main" id="{5DB13A74-0BA8-443C-A57F-4EC80EA58FB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1" name="Line 1">
          <a:extLst>
            <a:ext uri="{FF2B5EF4-FFF2-40B4-BE49-F238E27FC236}">
              <a16:creationId xmlns:a16="http://schemas.microsoft.com/office/drawing/2014/main" id="{C9DECBCE-0A8F-4FAD-8A47-9654B8CFE7C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2" name="Line 1">
          <a:extLst>
            <a:ext uri="{FF2B5EF4-FFF2-40B4-BE49-F238E27FC236}">
              <a16:creationId xmlns:a16="http://schemas.microsoft.com/office/drawing/2014/main" id="{85DB9E2F-7B84-40B6-89BC-0B3348BE8B6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3" name="Line 1">
          <a:extLst>
            <a:ext uri="{FF2B5EF4-FFF2-40B4-BE49-F238E27FC236}">
              <a16:creationId xmlns:a16="http://schemas.microsoft.com/office/drawing/2014/main" id="{E3F14777-64A6-46D0-B708-90FEF705F04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4" name="Line 1">
          <a:extLst>
            <a:ext uri="{FF2B5EF4-FFF2-40B4-BE49-F238E27FC236}">
              <a16:creationId xmlns:a16="http://schemas.microsoft.com/office/drawing/2014/main" id="{057891DF-390B-4756-B9EB-53A7DD18394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5" name="Line 1">
          <a:extLst>
            <a:ext uri="{FF2B5EF4-FFF2-40B4-BE49-F238E27FC236}">
              <a16:creationId xmlns:a16="http://schemas.microsoft.com/office/drawing/2014/main" id="{431DFD8D-1EA1-4AEA-9FA8-AA5F6F7F86E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6" name="Line 1">
          <a:extLst>
            <a:ext uri="{FF2B5EF4-FFF2-40B4-BE49-F238E27FC236}">
              <a16:creationId xmlns:a16="http://schemas.microsoft.com/office/drawing/2014/main" id="{B94929CA-CD73-49B5-A573-0E5263E9607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7" name="Line 1">
          <a:extLst>
            <a:ext uri="{FF2B5EF4-FFF2-40B4-BE49-F238E27FC236}">
              <a16:creationId xmlns:a16="http://schemas.microsoft.com/office/drawing/2014/main" id="{53EBF50A-1F4D-476A-BC59-E1514FBD8BB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8" name="Line 1">
          <a:extLst>
            <a:ext uri="{FF2B5EF4-FFF2-40B4-BE49-F238E27FC236}">
              <a16:creationId xmlns:a16="http://schemas.microsoft.com/office/drawing/2014/main" id="{6A9E7AB2-7095-4B42-A3CA-15E70300632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9" name="Line 1">
          <a:extLst>
            <a:ext uri="{FF2B5EF4-FFF2-40B4-BE49-F238E27FC236}">
              <a16:creationId xmlns:a16="http://schemas.microsoft.com/office/drawing/2014/main" id="{89EAFBD3-D18D-47B0-8359-B08C07C5CEE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0" name="Line 1">
          <a:extLst>
            <a:ext uri="{FF2B5EF4-FFF2-40B4-BE49-F238E27FC236}">
              <a16:creationId xmlns:a16="http://schemas.microsoft.com/office/drawing/2014/main" id="{AE02FCE2-873B-4447-A786-925E162D1A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1" name="Line 1">
          <a:extLst>
            <a:ext uri="{FF2B5EF4-FFF2-40B4-BE49-F238E27FC236}">
              <a16:creationId xmlns:a16="http://schemas.microsoft.com/office/drawing/2014/main" id="{ED6E5E42-24EE-4C8E-ABA1-874766FA08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2" name="Line 1">
          <a:extLst>
            <a:ext uri="{FF2B5EF4-FFF2-40B4-BE49-F238E27FC236}">
              <a16:creationId xmlns:a16="http://schemas.microsoft.com/office/drawing/2014/main" id="{4B319A57-7764-4972-BE7A-F7FDE75759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3" name="Line 1">
          <a:extLst>
            <a:ext uri="{FF2B5EF4-FFF2-40B4-BE49-F238E27FC236}">
              <a16:creationId xmlns:a16="http://schemas.microsoft.com/office/drawing/2014/main" id="{5BDEAEF0-4AA0-4D7C-B874-F05CBF5B2B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4" name="Line 1">
          <a:extLst>
            <a:ext uri="{FF2B5EF4-FFF2-40B4-BE49-F238E27FC236}">
              <a16:creationId xmlns:a16="http://schemas.microsoft.com/office/drawing/2014/main" id="{E5FE49BB-F34B-4046-ACBD-2D3BC24B357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5" name="Line 1">
          <a:extLst>
            <a:ext uri="{FF2B5EF4-FFF2-40B4-BE49-F238E27FC236}">
              <a16:creationId xmlns:a16="http://schemas.microsoft.com/office/drawing/2014/main" id="{A51BBABF-5AB1-40D5-A6A1-C7D6B9D2FB1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6" name="Line 1">
          <a:extLst>
            <a:ext uri="{FF2B5EF4-FFF2-40B4-BE49-F238E27FC236}">
              <a16:creationId xmlns:a16="http://schemas.microsoft.com/office/drawing/2014/main" id="{888A351F-F501-4743-93D9-7AFDD14044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7" name="Line 1">
          <a:extLst>
            <a:ext uri="{FF2B5EF4-FFF2-40B4-BE49-F238E27FC236}">
              <a16:creationId xmlns:a16="http://schemas.microsoft.com/office/drawing/2014/main" id="{E309B42E-8270-430A-9E61-BF407F0A6A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8" name="Line 1">
          <a:extLst>
            <a:ext uri="{FF2B5EF4-FFF2-40B4-BE49-F238E27FC236}">
              <a16:creationId xmlns:a16="http://schemas.microsoft.com/office/drawing/2014/main" id="{1AB0BCD2-DED9-4A60-8A4A-ACD5275E78B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9" name="Line 1">
          <a:extLst>
            <a:ext uri="{FF2B5EF4-FFF2-40B4-BE49-F238E27FC236}">
              <a16:creationId xmlns:a16="http://schemas.microsoft.com/office/drawing/2014/main" id="{49832722-1A78-46FA-B96D-54617C7F907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0" name="Line 1">
          <a:extLst>
            <a:ext uri="{FF2B5EF4-FFF2-40B4-BE49-F238E27FC236}">
              <a16:creationId xmlns:a16="http://schemas.microsoft.com/office/drawing/2014/main" id="{09477B33-5726-4223-937D-97D1F8085A6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1" name="Line 1">
          <a:extLst>
            <a:ext uri="{FF2B5EF4-FFF2-40B4-BE49-F238E27FC236}">
              <a16:creationId xmlns:a16="http://schemas.microsoft.com/office/drawing/2014/main" id="{55F758B2-27A5-4541-863B-DCF2F193345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2" name="Line 1">
          <a:extLst>
            <a:ext uri="{FF2B5EF4-FFF2-40B4-BE49-F238E27FC236}">
              <a16:creationId xmlns:a16="http://schemas.microsoft.com/office/drawing/2014/main" id="{4C7460B4-7D91-4463-81CE-99ED5A375E1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3" name="Line 1">
          <a:extLst>
            <a:ext uri="{FF2B5EF4-FFF2-40B4-BE49-F238E27FC236}">
              <a16:creationId xmlns:a16="http://schemas.microsoft.com/office/drawing/2014/main" id="{68127132-2456-4D8F-AFA6-4FFCB4D6F87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4" name="Line 1">
          <a:extLst>
            <a:ext uri="{FF2B5EF4-FFF2-40B4-BE49-F238E27FC236}">
              <a16:creationId xmlns:a16="http://schemas.microsoft.com/office/drawing/2014/main" id="{3491B12F-A06C-4E74-8945-D957E35220C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5" name="Line 1">
          <a:extLst>
            <a:ext uri="{FF2B5EF4-FFF2-40B4-BE49-F238E27FC236}">
              <a16:creationId xmlns:a16="http://schemas.microsoft.com/office/drawing/2014/main" id="{623D3C70-AB7B-4A62-A9BC-CF9E6656A91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6" name="Line 1">
          <a:extLst>
            <a:ext uri="{FF2B5EF4-FFF2-40B4-BE49-F238E27FC236}">
              <a16:creationId xmlns:a16="http://schemas.microsoft.com/office/drawing/2014/main" id="{7849412B-EEB5-46F4-A341-D9C5C7C40E8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7" name="Line 1">
          <a:extLst>
            <a:ext uri="{FF2B5EF4-FFF2-40B4-BE49-F238E27FC236}">
              <a16:creationId xmlns:a16="http://schemas.microsoft.com/office/drawing/2014/main" id="{90DD9553-AB82-40D0-BAD7-A67E8CE8A73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8" name="Line 1">
          <a:extLst>
            <a:ext uri="{FF2B5EF4-FFF2-40B4-BE49-F238E27FC236}">
              <a16:creationId xmlns:a16="http://schemas.microsoft.com/office/drawing/2014/main" id="{BB8E1C47-9AE3-4C50-8BBD-5A4F83A81DF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9" name="Line 1">
          <a:extLst>
            <a:ext uri="{FF2B5EF4-FFF2-40B4-BE49-F238E27FC236}">
              <a16:creationId xmlns:a16="http://schemas.microsoft.com/office/drawing/2014/main" id="{0161AD50-5B55-4E08-94F4-F6BD51EDCFC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0" name="Line 1">
          <a:extLst>
            <a:ext uri="{FF2B5EF4-FFF2-40B4-BE49-F238E27FC236}">
              <a16:creationId xmlns:a16="http://schemas.microsoft.com/office/drawing/2014/main" id="{265D2185-E125-4411-996C-75F8B1C79E2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1" name="Line 1">
          <a:extLst>
            <a:ext uri="{FF2B5EF4-FFF2-40B4-BE49-F238E27FC236}">
              <a16:creationId xmlns:a16="http://schemas.microsoft.com/office/drawing/2014/main" id="{5ECEAA6C-ECF1-4D0B-B101-042204B34B7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2" name="Line 1">
          <a:extLst>
            <a:ext uri="{FF2B5EF4-FFF2-40B4-BE49-F238E27FC236}">
              <a16:creationId xmlns:a16="http://schemas.microsoft.com/office/drawing/2014/main" id="{C9332D91-91BF-4670-950F-226BFA55912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3" name="Line 1">
          <a:extLst>
            <a:ext uri="{FF2B5EF4-FFF2-40B4-BE49-F238E27FC236}">
              <a16:creationId xmlns:a16="http://schemas.microsoft.com/office/drawing/2014/main" id="{A29864E6-014C-4372-9AD1-0040C677F89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4" name="Line 1">
          <a:extLst>
            <a:ext uri="{FF2B5EF4-FFF2-40B4-BE49-F238E27FC236}">
              <a16:creationId xmlns:a16="http://schemas.microsoft.com/office/drawing/2014/main" id="{F3530A1D-08EA-480F-901A-07B35D52DBC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5" name="Line 1">
          <a:extLst>
            <a:ext uri="{FF2B5EF4-FFF2-40B4-BE49-F238E27FC236}">
              <a16:creationId xmlns:a16="http://schemas.microsoft.com/office/drawing/2014/main" id="{96BB990C-74E9-45E1-9A2D-5913B8841CB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6" name="Line 1">
          <a:extLst>
            <a:ext uri="{FF2B5EF4-FFF2-40B4-BE49-F238E27FC236}">
              <a16:creationId xmlns:a16="http://schemas.microsoft.com/office/drawing/2014/main" id="{EC9320B0-130B-42FB-B085-34FB8B8CB25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7" name="Line 1">
          <a:extLst>
            <a:ext uri="{FF2B5EF4-FFF2-40B4-BE49-F238E27FC236}">
              <a16:creationId xmlns:a16="http://schemas.microsoft.com/office/drawing/2014/main" id="{BE547701-60D6-4DB5-A869-9CE1A2D8660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8" name="Line 1">
          <a:extLst>
            <a:ext uri="{FF2B5EF4-FFF2-40B4-BE49-F238E27FC236}">
              <a16:creationId xmlns:a16="http://schemas.microsoft.com/office/drawing/2014/main" id="{B58B5B73-1288-4E4D-B066-8ADCEAE80C9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9" name="Line 1">
          <a:extLst>
            <a:ext uri="{FF2B5EF4-FFF2-40B4-BE49-F238E27FC236}">
              <a16:creationId xmlns:a16="http://schemas.microsoft.com/office/drawing/2014/main" id="{512261FD-0171-4DE9-AFAE-BB14DD7B408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0" name="Line 1">
          <a:extLst>
            <a:ext uri="{FF2B5EF4-FFF2-40B4-BE49-F238E27FC236}">
              <a16:creationId xmlns:a16="http://schemas.microsoft.com/office/drawing/2014/main" id="{1A6D53F1-9354-4832-B0DF-BBCFBDFBDB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1" name="Line 1">
          <a:extLst>
            <a:ext uri="{FF2B5EF4-FFF2-40B4-BE49-F238E27FC236}">
              <a16:creationId xmlns:a16="http://schemas.microsoft.com/office/drawing/2014/main" id="{A2EEA480-2303-4D4A-9C27-F2260DF62E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2" name="Line 1">
          <a:extLst>
            <a:ext uri="{FF2B5EF4-FFF2-40B4-BE49-F238E27FC236}">
              <a16:creationId xmlns:a16="http://schemas.microsoft.com/office/drawing/2014/main" id="{EC7D24FC-3B72-46F2-A316-CCB369D9B7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3" name="Line 1">
          <a:extLst>
            <a:ext uri="{FF2B5EF4-FFF2-40B4-BE49-F238E27FC236}">
              <a16:creationId xmlns:a16="http://schemas.microsoft.com/office/drawing/2014/main" id="{37F73A91-374B-4E94-9965-5E01527EA4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4" name="Line 1">
          <a:extLst>
            <a:ext uri="{FF2B5EF4-FFF2-40B4-BE49-F238E27FC236}">
              <a16:creationId xmlns:a16="http://schemas.microsoft.com/office/drawing/2014/main" id="{FAB25C47-BEFE-4BD4-B4BD-9EE51189B08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5" name="Line 1">
          <a:extLst>
            <a:ext uri="{FF2B5EF4-FFF2-40B4-BE49-F238E27FC236}">
              <a16:creationId xmlns:a16="http://schemas.microsoft.com/office/drawing/2014/main" id="{EDB1468D-3BE0-4C01-885E-914E1D69B3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6" name="Line 1">
          <a:extLst>
            <a:ext uri="{FF2B5EF4-FFF2-40B4-BE49-F238E27FC236}">
              <a16:creationId xmlns:a16="http://schemas.microsoft.com/office/drawing/2014/main" id="{1474D83D-BC39-4639-848D-F31527CD52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7" name="Line 1">
          <a:extLst>
            <a:ext uri="{FF2B5EF4-FFF2-40B4-BE49-F238E27FC236}">
              <a16:creationId xmlns:a16="http://schemas.microsoft.com/office/drawing/2014/main" id="{B9D1E76A-F126-404A-B44F-657AEBBF8F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8" name="Line 1">
          <a:extLst>
            <a:ext uri="{FF2B5EF4-FFF2-40B4-BE49-F238E27FC236}">
              <a16:creationId xmlns:a16="http://schemas.microsoft.com/office/drawing/2014/main" id="{CE761764-6E8F-4E6C-A918-2C9ECED4A27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9" name="Line 1">
          <a:extLst>
            <a:ext uri="{FF2B5EF4-FFF2-40B4-BE49-F238E27FC236}">
              <a16:creationId xmlns:a16="http://schemas.microsoft.com/office/drawing/2014/main" id="{0FA1D078-CC48-4CBA-96C5-ABDDE285CA9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0" name="Line 1">
          <a:extLst>
            <a:ext uri="{FF2B5EF4-FFF2-40B4-BE49-F238E27FC236}">
              <a16:creationId xmlns:a16="http://schemas.microsoft.com/office/drawing/2014/main" id="{1F4E51DE-9445-45E9-BD47-51AABC5FF39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1" name="Line 1">
          <a:extLst>
            <a:ext uri="{FF2B5EF4-FFF2-40B4-BE49-F238E27FC236}">
              <a16:creationId xmlns:a16="http://schemas.microsoft.com/office/drawing/2014/main" id="{CD4C3F80-1048-4D89-827E-98D6CC30FC5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2" name="Line 1">
          <a:extLst>
            <a:ext uri="{FF2B5EF4-FFF2-40B4-BE49-F238E27FC236}">
              <a16:creationId xmlns:a16="http://schemas.microsoft.com/office/drawing/2014/main" id="{17CC81E6-740B-43CD-820C-2A9730304B3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3" name="Line 1">
          <a:extLst>
            <a:ext uri="{FF2B5EF4-FFF2-40B4-BE49-F238E27FC236}">
              <a16:creationId xmlns:a16="http://schemas.microsoft.com/office/drawing/2014/main" id="{8E458526-5FA2-4A2F-BD8A-F5D1F1AF3DB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4" name="Line 1">
          <a:extLst>
            <a:ext uri="{FF2B5EF4-FFF2-40B4-BE49-F238E27FC236}">
              <a16:creationId xmlns:a16="http://schemas.microsoft.com/office/drawing/2014/main" id="{F73D2C64-D5D9-49BA-95A4-B96451A726C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5" name="Line 1">
          <a:extLst>
            <a:ext uri="{FF2B5EF4-FFF2-40B4-BE49-F238E27FC236}">
              <a16:creationId xmlns:a16="http://schemas.microsoft.com/office/drawing/2014/main" id="{559A2DB3-E5E4-4B15-862B-61933EE429A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6" name="Line 1">
          <a:extLst>
            <a:ext uri="{FF2B5EF4-FFF2-40B4-BE49-F238E27FC236}">
              <a16:creationId xmlns:a16="http://schemas.microsoft.com/office/drawing/2014/main" id="{28B7540D-8F83-4E4B-8866-BE9FE2E07DD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7" name="Line 1">
          <a:extLst>
            <a:ext uri="{FF2B5EF4-FFF2-40B4-BE49-F238E27FC236}">
              <a16:creationId xmlns:a16="http://schemas.microsoft.com/office/drawing/2014/main" id="{67882111-6988-4AD6-BB97-D31D626B66A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8" name="Line 1">
          <a:extLst>
            <a:ext uri="{FF2B5EF4-FFF2-40B4-BE49-F238E27FC236}">
              <a16:creationId xmlns:a16="http://schemas.microsoft.com/office/drawing/2014/main" id="{B7C86775-CA86-481A-8816-4A343CC7713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9" name="Line 1">
          <a:extLst>
            <a:ext uri="{FF2B5EF4-FFF2-40B4-BE49-F238E27FC236}">
              <a16:creationId xmlns:a16="http://schemas.microsoft.com/office/drawing/2014/main" id="{217F3821-10D8-4AB4-A2DA-03FE4CE9D03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0" name="Line 1">
          <a:extLst>
            <a:ext uri="{FF2B5EF4-FFF2-40B4-BE49-F238E27FC236}">
              <a16:creationId xmlns:a16="http://schemas.microsoft.com/office/drawing/2014/main" id="{600DCC3E-FF66-42F7-8493-76035475E73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1" name="Line 1">
          <a:extLst>
            <a:ext uri="{FF2B5EF4-FFF2-40B4-BE49-F238E27FC236}">
              <a16:creationId xmlns:a16="http://schemas.microsoft.com/office/drawing/2014/main" id="{90546EE6-6966-45E4-8026-099A0A863E8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2" name="Line 1">
          <a:extLst>
            <a:ext uri="{FF2B5EF4-FFF2-40B4-BE49-F238E27FC236}">
              <a16:creationId xmlns:a16="http://schemas.microsoft.com/office/drawing/2014/main" id="{5EBBBE58-31C7-42D0-88DE-7297876A5A7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3" name="Line 1">
          <a:extLst>
            <a:ext uri="{FF2B5EF4-FFF2-40B4-BE49-F238E27FC236}">
              <a16:creationId xmlns:a16="http://schemas.microsoft.com/office/drawing/2014/main" id="{A171599F-1E1C-48FC-B464-0BC0983ABAB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4" name="Line 1">
          <a:extLst>
            <a:ext uri="{FF2B5EF4-FFF2-40B4-BE49-F238E27FC236}">
              <a16:creationId xmlns:a16="http://schemas.microsoft.com/office/drawing/2014/main" id="{3558969C-BA65-4FC8-B6AE-44F1E945EE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5" name="Line 1">
          <a:extLst>
            <a:ext uri="{FF2B5EF4-FFF2-40B4-BE49-F238E27FC236}">
              <a16:creationId xmlns:a16="http://schemas.microsoft.com/office/drawing/2014/main" id="{A85AD431-18BA-4A4D-9FD4-8FD0F3176C5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6" name="Line 1">
          <a:extLst>
            <a:ext uri="{FF2B5EF4-FFF2-40B4-BE49-F238E27FC236}">
              <a16:creationId xmlns:a16="http://schemas.microsoft.com/office/drawing/2014/main" id="{B2CA6135-C392-4C46-B921-DE0EE88C8A3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7" name="Line 1">
          <a:extLst>
            <a:ext uri="{FF2B5EF4-FFF2-40B4-BE49-F238E27FC236}">
              <a16:creationId xmlns:a16="http://schemas.microsoft.com/office/drawing/2014/main" id="{1807789F-7B73-4090-87C4-1354D998558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8" name="Line 1">
          <a:extLst>
            <a:ext uri="{FF2B5EF4-FFF2-40B4-BE49-F238E27FC236}">
              <a16:creationId xmlns:a16="http://schemas.microsoft.com/office/drawing/2014/main" id="{BDB16230-91EE-4923-8A5C-8AE44B5CED3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9" name="Line 1">
          <a:extLst>
            <a:ext uri="{FF2B5EF4-FFF2-40B4-BE49-F238E27FC236}">
              <a16:creationId xmlns:a16="http://schemas.microsoft.com/office/drawing/2014/main" id="{772909A5-A93F-4B41-8638-6E7674218EF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0" name="Line 1">
          <a:extLst>
            <a:ext uri="{FF2B5EF4-FFF2-40B4-BE49-F238E27FC236}">
              <a16:creationId xmlns:a16="http://schemas.microsoft.com/office/drawing/2014/main" id="{84E4AD6B-933B-49D8-B1DC-A548656E404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1" name="Line 1">
          <a:extLst>
            <a:ext uri="{FF2B5EF4-FFF2-40B4-BE49-F238E27FC236}">
              <a16:creationId xmlns:a16="http://schemas.microsoft.com/office/drawing/2014/main" id="{168EBF47-692B-437E-BC14-79D4440DBE2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2" name="Line 1">
          <a:extLst>
            <a:ext uri="{FF2B5EF4-FFF2-40B4-BE49-F238E27FC236}">
              <a16:creationId xmlns:a16="http://schemas.microsoft.com/office/drawing/2014/main" id="{D7945A07-B3C9-4ECA-81B9-F1C892174E3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3" name="Line 1">
          <a:extLst>
            <a:ext uri="{FF2B5EF4-FFF2-40B4-BE49-F238E27FC236}">
              <a16:creationId xmlns:a16="http://schemas.microsoft.com/office/drawing/2014/main" id="{94D658C4-C1E0-46E9-A68F-4F12A7F112A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4" name="Line 1">
          <a:extLst>
            <a:ext uri="{FF2B5EF4-FFF2-40B4-BE49-F238E27FC236}">
              <a16:creationId xmlns:a16="http://schemas.microsoft.com/office/drawing/2014/main" id="{A635994F-BFBB-4304-B314-C2A9B786B2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5" name="Line 1">
          <a:extLst>
            <a:ext uri="{FF2B5EF4-FFF2-40B4-BE49-F238E27FC236}">
              <a16:creationId xmlns:a16="http://schemas.microsoft.com/office/drawing/2014/main" id="{63CBBF7E-4511-4BD8-B80B-432FAC0EB6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6" name="Line 1">
          <a:extLst>
            <a:ext uri="{FF2B5EF4-FFF2-40B4-BE49-F238E27FC236}">
              <a16:creationId xmlns:a16="http://schemas.microsoft.com/office/drawing/2014/main" id="{85BDC937-64C6-4120-9632-9D1D6B28188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7" name="Line 1">
          <a:extLst>
            <a:ext uri="{FF2B5EF4-FFF2-40B4-BE49-F238E27FC236}">
              <a16:creationId xmlns:a16="http://schemas.microsoft.com/office/drawing/2014/main" id="{964C0AF1-4984-4CCA-9843-59710EBA791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8" name="Line 1">
          <a:extLst>
            <a:ext uri="{FF2B5EF4-FFF2-40B4-BE49-F238E27FC236}">
              <a16:creationId xmlns:a16="http://schemas.microsoft.com/office/drawing/2014/main" id="{27852B34-3F63-4307-B95D-06F4A32944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9" name="Line 1">
          <a:extLst>
            <a:ext uri="{FF2B5EF4-FFF2-40B4-BE49-F238E27FC236}">
              <a16:creationId xmlns:a16="http://schemas.microsoft.com/office/drawing/2014/main" id="{0EA82E26-DC36-4D40-9D1B-BF5360DB6D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0" name="Line 1">
          <a:extLst>
            <a:ext uri="{FF2B5EF4-FFF2-40B4-BE49-F238E27FC236}">
              <a16:creationId xmlns:a16="http://schemas.microsoft.com/office/drawing/2014/main" id="{95FFB20F-A381-4B9D-8FFE-95506EEEED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1" name="Line 1">
          <a:extLst>
            <a:ext uri="{FF2B5EF4-FFF2-40B4-BE49-F238E27FC236}">
              <a16:creationId xmlns:a16="http://schemas.microsoft.com/office/drawing/2014/main" id="{87319F55-3613-4646-9362-B475BC0DA3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2" name="Line 1">
          <a:extLst>
            <a:ext uri="{FF2B5EF4-FFF2-40B4-BE49-F238E27FC236}">
              <a16:creationId xmlns:a16="http://schemas.microsoft.com/office/drawing/2014/main" id="{B5FB05E9-EABF-4C57-A194-849A9F568E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3" name="Line 1">
          <a:extLst>
            <a:ext uri="{FF2B5EF4-FFF2-40B4-BE49-F238E27FC236}">
              <a16:creationId xmlns:a16="http://schemas.microsoft.com/office/drawing/2014/main" id="{C8EF5DA5-5EEA-47B7-AE37-3DA17B098F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4" name="Line 1">
          <a:extLst>
            <a:ext uri="{FF2B5EF4-FFF2-40B4-BE49-F238E27FC236}">
              <a16:creationId xmlns:a16="http://schemas.microsoft.com/office/drawing/2014/main" id="{D1A900F5-A163-48CE-8379-BE0584F077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5" name="Line 1">
          <a:extLst>
            <a:ext uri="{FF2B5EF4-FFF2-40B4-BE49-F238E27FC236}">
              <a16:creationId xmlns:a16="http://schemas.microsoft.com/office/drawing/2014/main" id="{5657098A-9ED0-47AD-BDC8-CC2DEEC893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6" name="Line 1">
          <a:extLst>
            <a:ext uri="{FF2B5EF4-FFF2-40B4-BE49-F238E27FC236}">
              <a16:creationId xmlns:a16="http://schemas.microsoft.com/office/drawing/2014/main" id="{292C434B-BEA6-4558-ADEE-BB9A2A2245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7" name="Line 1">
          <a:extLst>
            <a:ext uri="{FF2B5EF4-FFF2-40B4-BE49-F238E27FC236}">
              <a16:creationId xmlns:a16="http://schemas.microsoft.com/office/drawing/2014/main" id="{CA5D3E40-8D96-4EF8-B582-D6AB49CAE1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8" name="Line 1">
          <a:extLst>
            <a:ext uri="{FF2B5EF4-FFF2-40B4-BE49-F238E27FC236}">
              <a16:creationId xmlns:a16="http://schemas.microsoft.com/office/drawing/2014/main" id="{FFEFF723-247D-4A6D-87C1-835F09BFA4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9" name="Line 1">
          <a:extLst>
            <a:ext uri="{FF2B5EF4-FFF2-40B4-BE49-F238E27FC236}">
              <a16:creationId xmlns:a16="http://schemas.microsoft.com/office/drawing/2014/main" id="{6EA3441A-989A-4B86-92DD-5C06C8306F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0" name="Line 1">
          <a:extLst>
            <a:ext uri="{FF2B5EF4-FFF2-40B4-BE49-F238E27FC236}">
              <a16:creationId xmlns:a16="http://schemas.microsoft.com/office/drawing/2014/main" id="{283C79F3-4577-4215-B2BD-F60D875E15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1" name="Line 1">
          <a:extLst>
            <a:ext uri="{FF2B5EF4-FFF2-40B4-BE49-F238E27FC236}">
              <a16:creationId xmlns:a16="http://schemas.microsoft.com/office/drawing/2014/main" id="{F6ECE8A7-782E-4DD3-BFE2-40BCBC257E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2" name="Line 1">
          <a:extLst>
            <a:ext uri="{FF2B5EF4-FFF2-40B4-BE49-F238E27FC236}">
              <a16:creationId xmlns:a16="http://schemas.microsoft.com/office/drawing/2014/main" id="{1F702027-23C5-47D5-B9D9-6335313922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3" name="Line 1">
          <a:extLst>
            <a:ext uri="{FF2B5EF4-FFF2-40B4-BE49-F238E27FC236}">
              <a16:creationId xmlns:a16="http://schemas.microsoft.com/office/drawing/2014/main" id="{494ABEB1-B1C7-4242-97EE-1C22BBBC50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4" name="Line 1">
          <a:extLst>
            <a:ext uri="{FF2B5EF4-FFF2-40B4-BE49-F238E27FC236}">
              <a16:creationId xmlns:a16="http://schemas.microsoft.com/office/drawing/2014/main" id="{A22F0EED-138E-4EAD-B0DB-CFFCBBEDBA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5" name="Line 1">
          <a:extLst>
            <a:ext uri="{FF2B5EF4-FFF2-40B4-BE49-F238E27FC236}">
              <a16:creationId xmlns:a16="http://schemas.microsoft.com/office/drawing/2014/main" id="{561D7FDE-2C5C-4CD6-A27E-C324D01019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6" name="Line 1">
          <a:extLst>
            <a:ext uri="{FF2B5EF4-FFF2-40B4-BE49-F238E27FC236}">
              <a16:creationId xmlns:a16="http://schemas.microsoft.com/office/drawing/2014/main" id="{BFE9FDBF-5933-41A8-BFD7-6BE74FC064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7" name="Line 1">
          <a:extLst>
            <a:ext uri="{FF2B5EF4-FFF2-40B4-BE49-F238E27FC236}">
              <a16:creationId xmlns:a16="http://schemas.microsoft.com/office/drawing/2014/main" id="{3063825F-2663-4E64-8C66-99578F78B6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8" name="Line 1">
          <a:extLst>
            <a:ext uri="{FF2B5EF4-FFF2-40B4-BE49-F238E27FC236}">
              <a16:creationId xmlns:a16="http://schemas.microsoft.com/office/drawing/2014/main" id="{F8B05AA0-185A-4597-A98D-F95C1BC6D0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9" name="Line 1">
          <a:extLst>
            <a:ext uri="{FF2B5EF4-FFF2-40B4-BE49-F238E27FC236}">
              <a16:creationId xmlns:a16="http://schemas.microsoft.com/office/drawing/2014/main" id="{CDFA5ED5-CAAA-4FCD-9AB6-5E4843FCDD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0" name="Line 1">
          <a:extLst>
            <a:ext uri="{FF2B5EF4-FFF2-40B4-BE49-F238E27FC236}">
              <a16:creationId xmlns:a16="http://schemas.microsoft.com/office/drawing/2014/main" id="{DDFD15C7-543C-4D11-B729-AE50D197271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1" name="Line 1">
          <a:extLst>
            <a:ext uri="{FF2B5EF4-FFF2-40B4-BE49-F238E27FC236}">
              <a16:creationId xmlns:a16="http://schemas.microsoft.com/office/drawing/2014/main" id="{FA7CF7B4-2BAC-4297-9F61-927928E135D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2" name="Line 1">
          <a:extLst>
            <a:ext uri="{FF2B5EF4-FFF2-40B4-BE49-F238E27FC236}">
              <a16:creationId xmlns:a16="http://schemas.microsoft.com/office/drawing/2014/main" id="{44B62595-B5DA-450C-BB5F-53A8BA4E7E3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3" name="Line 1">
          <a:extLst>
            <a:ext uri="{FF2B5EF4-FFF2-40B4-BE49-F238E27FC236}">
              <a16:creationId xmlns:a16="http://schemas.microsoft.com/office/drawing/2014/main" id="{36F78EA7-6CB1-4E72-AB78-5E9522687AD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4" name="Line 1">
          <a:extLst>
            <a:ext uri="{FF2B5EF4-FFF2-40B4-BE49-F238E27FC236}">
              <a16:creationId xmlns:a16="http://schemas.microsoft.com/office/drawing/2014/main" id="{4B85F9C6-4364-48E5-A376-B20468EED1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5" name="Line 1">
          <a:extLst>
            <a:ext uri="{FF2B5EF4-FFF2-40B4-BE49-F238E27FC236}">
              <a16:creationId xmlns:a16="http://schemas.microsoft.com/office/drawing/2014/main" id="{6BDB0400-55C2-4E2F-83F6-FD1EA30301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6" name="Line 1">
          <a:extLst>
            <a:ext uri="{FF2B5EF4-FFF2-40B4-BE49-F238E27FC236}">
              <a16:creationId xmlns:a16="http://schemas.microsoft.com/office/drawing/2014/main" id="{F64271FF-B456-4582-8B29-E861E457F07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7" name="Line 1">
          <a:extLst>
            <a:ext uri="{FF2B5EF4-FFF2-40B4-BE49-F238E27FC236}">
              <a16:creationId xmlns:a16="http://schemas.microsoft.com/office/drawing/2014/main" id="{5148E226-3359-4FD6-B288-944B6E90F3E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8" name="Line 1">
          <a:extLst>
            <a:ext uri="{FF2B5EF4-FFF2-40B4-BE49-F238E27FC236}">
              <a16:creationId xmlns:a16="http://schemas.microsoft.com/office/drawing/2014/main" id="{71133373-CDAF-4419-A21A-A962ACCE5D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9" name="Line 1">
          <a:extLst>
            <a:ext uri="{FF2B5EF4-FFF2-40B4-BE49-F238E27FC236}">
              <a16:creationId xmlns:a16="http://schemas.microsoft.com/office/drawing/2014/main" id="{E81D6A11-C474-45C2-B67A-412BD81EFE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0" name="Line 1">
          <a:extLst>
            <a:ext uri="{FF2B5EF4-FFF2-40B4-BE49-F238E27FC236}">
              <a16:creationId xmlns:a16="http://schemas.microsoft.com/office/drawing/2014/main" id="{9A9285BF-05EA-4A1F-B552-18F5B2AA69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1" name="Line 1">
          <a:extLst>
            <a:ext uri="{FF2B5EF4-FFF2-40B4-BE49-F238E27FC236}">
              <a16:creationId xmlns:a16="http://schemas.microsoft.com/office/drawing/2014/main" id="{3BEA9CC4-0ED5-411B-A9DA-33E6F92AA4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2" name="Line 1">
          <a:extLst>
            <a:ext uri="{FF2B5EF4-FFF2-40B4-BE49-F238E27FC236}">
              <a16:creationId xmlns:a16="http://schemas.microsoft.com/office/drawing/2014/main" id="{735CD029-48DF-4853-BCAF-FA5035008C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3" name="Line 1">
          <a:extLst>
            <a:ext uri="{FF2B5EF4-FFF2-40B4-BE49-F238E27FC236}">
              <a16:creationId xmlns:a16="http://schemas.microsoft.com/office/drawing/2014/main" id="{E0930F62-A942-434B-A23B-90374322D4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4" name="Line 1">
          <a:extLst>
            <a:ext uri="{FF2B5EF4-FFF2-40B4-BE49-F238E27FC236}">
              <a16:creationId xmlns:a16="http://schemas.microsoft.com/office/drawing/2014/main" id="{3046DF1E-1CBA-4E09-9424-8216D01843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5" name="Line 1">
          <a:extLst>
            <a:ext uri="{FF2B5EF4-FFF2-40B4-BE49-F238E27FC236}">
              <a16:creationId xmlns:a16="http://schemas.microsoft.com/office/drawing/2014/main" id="{D1F78221-BC76-443E-A1F1-C1937FD0C2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6" name="Line 1">
          <a:extLst>
            <a:ext uri="{FF2B5EF4-FFF2-40B4-BE49-F238E27FC236}">
              <a16:creationId xmlns:a16="http://schemas.microsoft.com/office/drawing/2014/main" id="{8C7024BC-164B-43CC-A22D-6E36BE6843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7" name="Line 1">
          <a:extLst>
            <a:ext uri="{FF2B5EF4-FFF2-40B4-BE49-F238E27FC236}">
              <a16:creationId xmlns:a16="http://schemas.microsoft.com/office/drawing/2014/main" id="{0041F2C2-C62B-4E0A-B17E-9F6A8575D3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8" name="Line 1">
          <a:extLst>
            <a:ext uri="{FF2B5EF4-FFF2-40B4-BE49-F238E27FC236}">
              <a16:creationId xmlns:a16="http://schemas.microsoft.com/office/drawing/2014/main" id="{F63B56AA-2A07-4394-BF91-9E5C59CEF6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9" name="Line 1">
          <a:extLst>
            <a:ext uri="{FF2B5EF4-FFF2-40B4-BE49-F238E27FC236}">
              <a16:creationId xmlns:a16="http://schemas.microsoft.com/office/drawing/2014/main" id="{29DF5758-9F5E-4493-BEA7-7BB5993F86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0" name="Line 1">
          <a:extLst>
            <a:ext uri="{FF2B5EF4-FFF2-40B4-BE49-F238E27FC236}">
              <a16:creationId xmlns:a16="http://schemas.microsoft.com/office/drawing/2014/main" id="{8FC56ADE-19C6-49D6-816E-1B996E3720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1" name="Line 1">
          <a:extLst>
            <a:ext uri="{FF2B5EF4-FFF2-40B4-BE49-F238E27FC236}">
              <a16:creationId xmlns:a16="http://schemas.microsoft.com/office/drawing/2014/main" id="{D6FEB8A6-572D-4C4C-9C76-04438A80CC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2" name="Line 1">
          <a:extLst>
            <a:ext uri="{FF2B5EF4-FFF2-40B4-BE49-F238E27FC236}">
              <a16:creationId xmlns:a16="http://schemas.microsoft.com/office/drawing/2014/main" id="{CCDE52F8-D8E2-446E-A429-E58B4E6E78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3" name="Line 1">
          <a:extLst>
            <a:ext uri="{FF2B5EF4-FFF2-40B4-BE49-F238E27FC236}">
              <a16:creationId xmlns:a16="http://schemas.microsoft.com/office/drawing/2014/main" id="{4E4EB93A-0856-48E8-B9E6-064282CCA3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4" name="Line 1">
          <a:extLst>
            <a:ext uri="{FF2B5EF4-FFF2-40B4-BE49-F238E27FC236}">
              <a16:creationId xmlns:a16="http://schemas.microsoft.com/office/drawing/2014/main" id="{210D5FEF-7856-414F-A68B-76074F6484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5" name="Line 1">
          <a:extLst>
            <a:ext uri="{FF2B5EF4-FFF2-40B4-BE49-F238E27FC236}">
              <a16:creationId xmlns:a16="http://schemas.microsoft.com/office/drawing/2014/main" id="{03DA7C7B-0CA4-41A0-BD6E-08BACA04BC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6" name="Line 1">
          <a:extLst>
            <a:ext uri="{FF2B5EF4-FFF2-40B4-BE49-F238E27FC236}">
              <a16:creationId xmlns:a16="http://schemas.microsoft.com/office/drawing/2014/main" id="{35D9154E-7387-46D0-BEF0-ABB9235B24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7" name="Line 1">
          <a:extLst>
            <a:ext uri="{FF2B5EF4-FFF2-40B4-BE49-F238E27FC236}">
              <a16:creationId xmlns:a16="http://schemas.microsoft.com/office/drawing/2014/main" id="{C66B2C11-833F-41F0-AE17-1B5540FCFC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8" name="Line 1">
          <a:extLst>
            <a:ext uri="{FF2B5EF4-FFF2-40B4-BE49-F238E27FC236}">
              <a16:creationId xmlns:a16="http://schemas.microsoft.com/office/drawing/2014/main" id="{7A9961D6-3C20-48F7-934D-B1D9ED16C7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9" name="Line 1">
          <a:extLst>
            <a:ext uri="{FF2B5EF4-FFF2-40B4-BE49-F238E27FC236}">
              <a16:creationId xmlns:a16="http://schemas.microsoft.com/office/drawing/2014/main" id="{9C11132F-BC8F-4400-9480-94DED41F25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0" name="Line 1">
          <a:extLst>
            <a:ext uri="{FF2B5EF4-FFF2-40B4-BE49-F238E27FC236}">
              <a16:creationId xmlns:a16="http://schemas.microsoft.com/office/drawing/2014/main" id="{5D1C335D-91C5-4E31-9FCB-F29AA170D20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1" name="Line 1">
          <a:extLst>
            <a:ext uri="{FF2B5EF4-FFF2-40B4-BE49-F238E27FC236}">
              <a16:creationId xmlns:a16="http://schemas.microsoft.com/office/drawing/2014/main" id="{01A728DF-FE9D-47E5-86E7-49B701A4E1B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2" name="Line 1">
          <a:extLst>
            <a:ext uri="{FF2B5EF4-FFF2-40B4-BE49-F238E27FC236}">
              <a16:creationId xmlns:a16="http://schemas.microsoft.com/office/drawing/2014/main" id="{84F6D260-EB39-445A-95EC-9D4BC5FB628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3" name="Line 1">
          <a:extLst>
            <a:ext uri="{FF2B5EF4-FFF2-40B4-BE49-F238E27FC236}">
              <a16:creationId xmlns:a16="http://schemas.microsoft.com/office/drawing/2014/main" id="{259A6BA4-3713-43E1-A86A-BDA1D3CE66F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4" name="Line 1">
          <a:extLst>
            <a:ext uri="{FF2B5EF4-FFF2-40B4-BE49-F238E27FC236}">
              <a16:creationId xmlns:a16="http://schemas.microsoft.com/office/drawing/2014/main" id="{83486086-7914-43D3-81D0-DC00AAC5D1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5" name="Line 1">
          <a:extLst>
            <a:ext uri="{FF2B5EF4-FFF2-40B4-BE49-F238E27FC236}">
              <a16:creationId xmlns:a16="http://schemas.microsoft.com/office/drawing/2014/main" id="{924AAEFE-C53F-4A2F-9D35-78DE0D9FDB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6" name="Line 1">
          <a:extLst>
            <a:ext uri="{FF2B5EF4-FFF2-40B4-BE49-F238E27FC236}">
              <a16:creationId xmlns:a16="http://schemas.microsoft.com/office/drawing/2014/main" id="{A0A11566-046F-4950-A10A-07C8EAB50DE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7" name="Line 1">
          <a:extLst>
            <a:ext uri="{FF2B5EF4-FFF2-40B4-BE49-F238E27FC236}">
              <a16:creationId xmlns:a16="http://schemas.microsoft.com/office/drawing/2014/main" id="{5B0E6729-627F-4376-AF1B-8A4B5432318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8" name="Line 1">
          <a:extLst>
            <a:ext uri="{FF2B5EF4-FFF2-40B4-BE49-F238E27FC236}">
              <a16:creationId xmlns:a16="http://schemas.microsoft.com/office/drawing/2014/main" id="{917D7CB7-AA52-4A51-BB22-1DCFD62DD6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9" name="Line 1">
          <a:extLst>
            <a:ext uri="{FF2B5EF4-FFF2-40B4-BE49-F238E27FC236}">
              <a16:creationId xmlns:a16="http://schemas.microsoft.com/office/drawing/2014/main" id="{3D2DE884-853E-4264-92E8-8E0EE8B296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0" name="Line 1">
          <a:extLst>
            <a:ext uri="{FF2B5EF4-FFF2-40B4-BE49-F238E27FC236}">
              <a16:creationId xmlns:a16="http://schemas.microsoft.com/office/drawing/2014/main" id="{A6A109EE-C630-4AD5-9360-6789564DAB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1" name="Line 1">
          <a:extLst>
            <a:ext uri="{FF2B5EF4-FFF2-40B4-BE49-F238E27FC236}">
              <a16:creationId xmlns:a16="http://schemas.microsoft.com/office/drawing/2014/main" id="{A5E76B84-5D7C-49CB-8796-FD98363416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2" name="Line 1">
          <a:extLst>
            <a:ext uri="{FF2B5EF4-FFF2-40B4-BE49-F238E27FC236}">
              <a16:creationId xmlns:a16="http://schemas.microsoft.com/office/drawing/2014/main" id="{897D188F-E906-4184-9906-B10E2B9C7F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3" name="Line 1">
          <a:extLst>
            <a:ext uri="{FF2B5EF4-FFF2-40B4-BE49-F238E27FC236}">
              <a16:creationId xmlns:a16="http://schemas.microsoft.com/office/drawing/2014/main" id="{C3753DC0-F131-40F3-8C6F-5E9F0A01D9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4" name="Line 1">
          <a:extLst>
            <a:ext uri="{FF2B5EF4-FFF2-40B4-BE49-F238E27FC236}">
              <a16:creationId xmlns:a16="http://schemas.microsoft.com/office/drawing/2014/main" id="{D5EABC1B-3362-4EB9-AE68-CC8C1BCA63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5" name="Line 1">
          <a:extLst>
            <a:ext uri="{FF2B5EF4-FFF2-40B4-BE49-F238E27FC236}">
              <a16:creationId xmlns:a16="http://schemas.microsoft.com/office/drawing/2014/main" id="{A6ED984C-32A6-4E5D-B977-B7D8F66B50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6" name="Line 1">
          <a:extLst>
            <a:ext uri="{FF2B5EF4-FFF2-40B4-BE49-F238E27FC236}">
              <a16:creationId xmlns:a16="http://schemas.microsoft.com/office/drawing/2014/main" id="{F821E3CC-4A2A-4A3F-A63D-AD925483B2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7" name="Line 1">
          <a:extLst>
            <a:ext uri="{FF2B5EF4-FFF2-40B4-BE49-F238E27FC236}">
              <a16:creationId xmlns:a16="http://schemas.microsoft.com/office/drawing/2014/main" id="{54662BE8-FA29-4516-81DC-3D6FF08651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8" name="Line 1">
          <a:extLst>
            <a:ext uri="{FF2B5EF4-FFF2-40B4-BE49-F238E27FC236}">
              <a16:creationId xmlns:a16="http://schemas.microsoft.com/office/drawing/2014/main" id="{33BFDF48-B8CB-4382-A171-7A720B928B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9" name="Line 1">
          <a:extLst>
            <a:ext uri="{FF2B5EF4-FFF2-40B4-BE49-F238E27FC236}">
              <a16:creationId xmlns:a16="http://schemas.microsoft.com/office/drawing/2014/main" id="{34A58C4C-B09B-4AD2-9250-CA6F6DAEB2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0" name="Line 1">
          <a:extLst>
            <a:ext uri="{FF2B5EF4-FFF2-40B4-BE49-F238E27FC236}">
              <a16:creationId xmlns:a16="http://schemas.microsoft.com/office/drawing/2014/main" id="{74BD3117-E9CB-4B12-A0A8-D8757EDE0C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1" name="Line 1">
          <a:extLst>
            <a:ext uri="{FF2B5EF4-FFF2-40B4-BE49-F238E27FC236}">
              <a16:creationId xmlns:a16="http://schemas.microsoft.com/office/drawing/2014/main" id="{D43D0F88-B657-497B-90E2-FF16583E80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2" name="Line 1">
          <a:extLst>
            <a:ext uri="{FF2B5EF4-FFF2-40B4-BE49-F238E27FC236}">
              <a16:creationId xmlns:a16="http://schemas.microsoft.com/office/drawing/2014/main" id="{21225866-43EA-4CB1-87DC-3F7949DEFE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3" name="Line 1">
          <a:extLst>
            <a:ext uri="{FF2B5EF4-FFF2-40B4-BE49-F238E27FC236}">
              <a16:creationId xmlns:a16="http://schemas.microsoft.com/office/drawing/2014/main" id="{BDFBD2B3-8F27-43EE-87B0-5DA7EF7ACB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4" name="Line 1">
          <a:extLst>
            <a:ext uri="{FF2B5EF4-FFF2-40B4-BE49-F238E27FC236}">
              <a16:creationId xmlns:a16="http://schemas.microsoft.com/office/drawing/2014/main" id="{8344BA2A-9274-4C06-8C68-1EE30C404F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5" name="Line 1">
          <a:extLst>
            <a:ext uri="{FF2B5EF4-FFF2-40B4-BE49-F238E27FC236}">
              <a16:creationId xmlns:a16="http://schemas.microsoft.com/office/drawing/2014/main" id="{41576CEE-387A-4249-9AE1-D81AD8C56B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6" name="Line 1">
          <a:extLst>
            <a:ext uri="{FF2B5EF4-FFF2-40B4-BE49-F238E27FC236}">
              <a16:creationId xmlns:a16="http://schemas.microsoft.com/office/drawing/2014/main" id="{4A4A0A94-2E93-4F42-B94E-E764B922CA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7" name="Line 1">
          <a:extLst>
            <a:ext uri="{FF2B5EF4-FFF2-40B4-BE49-F238E27FC236}">
              <a16:creationId xmlns:a16="http://schemas.microsoft.com/office/drawing/2014/main" id="{599BCD2A-0C35-4DC2-8E70-3D4EE51D3A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8" name="Line 1">
          <a:extLst>
            <a:ext uri="{FF2B5EF4-FFF2-40B4-BE49-F238E27FC236}">
              <a16:creationId xmlns:a16="http://schemas.microsoft.com/office/drawing/2014/main" id="{A09A5CBA-4FBD-42B9-BA6F-C473852BD7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9" name="Line 1">
          <a:extLst>
            <a:ext uri="{FF2B5EF4-FFF2-40B4-BE49-F238E27FC236}">
              <a16:creationId xmlns:a16="http://schemas.microsoft.com/office/drawing/2014/main" id="{51C13994-2487-4393-B1D1-3BCBE575A8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0" name="Line 1">
          <a:extLst>
            <a:ext uri="{FF2B5EF4-FFF2-40B4-BE49-F238E27FC236}">
              <a16:creationId xmlns:a16="http://schemas.microsoft.com/office/drawing/2014/main" id="{FC5D8F26-B9F0-48B8-9F1E-CC023AAC130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1" name="Line 1">
          <a:extLst>
            <a:ext uri="{FF2B5EF4-FFF2-40B4-BE49-F238E27FC236}">
              <a16:creationId xmlns:a16="http://schemas.microsoft.com/office/drawing/2014/main" id="{0D5F6277-152E-4277-872D-86FE914FEBF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2" name="Line 1">
          <a:extLst>
            <a:ext uri="{FF2B5EF4-FFF2-40B4-BE49-F238E27FC236}">
              <a16:creationId xmlns:a16="http://schemas.microsoft.com/office/drawing/2014/main" id="{284083DC-0820-4C8E-B395-A2B6065B903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3" name="Line 1">
          <a:extLst>
            <a:ext uri="{FF2B5EF4-FFF2-40B4-BE49-F238E27FC236}">
              <a16:creationId xmlns:a16="http://schemas.microsoft.com/office/drawing/2014/main" id="{1132BDB0-0728-4C0C-8085-9BDC1CDC798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4" name="Line 1">
          <a:extLst>
            <a:ext uri="{FF2B5EF4-FFF2-40B4-BE49-F238E27FC236}">
              <a16:creationId xmlns:a16="http://schemas.microsoft.com/office/drawing/2014/main" id="{E6DBB065-CC4E-4A94-A51C-C53A05B5FD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5" name="Line 1">
          <a:extLst>
            <a:ext uri="{FF2B5EF4-FFF2-40B4-BE49-F238E27FC236}">
              <a16:creationId xmlns:a16="http://schemas.microsoft.com/office/drawing/2014/main" id="{56C83421-C8C7-458C-BB69-1D136E381D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6" name="Line 1">
          <a:extLst>
            <a:ext uri="{FF2B5EF4-FFF2-40B4-BE49-F238E27FC236}">
              <a16:creationId xmlns:a16="http://schemas.microsoft.com/office/drawing/2014/main" id="{C696FE46-F899-4E65-AC5A-3CD47AD7EA5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7" name="Line 1">
          <a:extLst>
            <a:ext uri="{FF2B5EF4-FFF2-40B4-BE49-F238E27FC236}">
              <a16:creationId xmlns:a16="http://schemas.microsoft.com/office/drawing/2014/main" id="{31917020-C199-49B6-A4AD-CAE65F1408F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8" name="Line 1">
          <a:extLst>
            <a:ext uri="{FF2B5EF4-FFF2-40B4-BE49-F238E27FC236}">
              <a16:creationId xmlns:a16="http://schemas.microsoft.com/office/drawing/2014/main" id="{1BF08322-D5E3-4620-9E96-DCA1E3F67D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9" name="Line 1">
          <a:extLst>
            <a:ext uri="{FF2B5EF4-FFF2-40B4-BE49-F238E27FC236}">
              <a16:creationId xmlns:a16="http://schemas.microsoft.com/office/drawing/2014/main" id="{2A2BEF97-CD8D-4D5F-AB5E-1C88C051EE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0" name="Line 1">
          <a:extLst>
            <a:ext uri="{FF2B5EF4-FFF2-40B4-BE49-F238E27FC236}">
              <a16:creationId xmlns:a16="http://schemas.microsoft.com/office/drawing/2014/main" id="{2B5128A5-C26D-44DE-A457-38544ABEFE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1" name="Line 1">
          <a:extLst>
            <a:ext uri="{FF2B5EF4-FFF2-40B4-BE49-F238E27FC236}">
              <a16:creationId xmlns:a16="http://schemas.microsoft.com/office/drawing/2014/main" id="{C6E8F323-0D99-4117-9A0D-4FD9C471C1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2" name="Line 1">
          <a:extLst>
            <a:ext uri="{FF2B5EF4-FFF2-40B4-BE49-F238E27FC236}">
              <a16:creationId xmlns:a16="http://schemas.microsoft.com/office/drawing/2014/main" id="{4B66BD07-04C2-4C80-83F1-57590E3D44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3" name="Line 1">
          <a:extLst>
            <a:ext uri="{FF2B5EF4-FFF2-40B4-BE49-F238E27FC236}">
              <a16:creationId xmlns:a16="http://schemas.microsoft.com/office/drawing/2014/main" id="{9117C160-7D26-45DA-BBA6-E15DFE0845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4" name="Line 1">
          <a:extLst>
            <a:ext uri="{FF2B5EF4-FFF2-40B4-BE49-F238E27FC236}">
              <a16:creationId xmlns:a16="http://schemas.microsoft.com/office/drawing/2014/main" id="{F77B09EF-743E-46F2-A5A7-32CAA95126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5" name="Line 1">
          <a:extLst>
            <a:ext uri="{FF2B5EF4-FFF2-40B4-BE49-F238E27FC236}">
              <a16:creationId xmlns:a16="http://schemas.microsoft.com/office/drawing/2014/main" id="{B9176D9B-9ECE-4B61-B151-49E7ED567B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6" name="Line 1">
          <a:extLst>
            <a:ext uri="{FF2B5EF4-FFF2-40B4-BE49-F238E27FC236}">
              <a16:creationId xmlns:a16="http://schemas.microsoft.com/office/drawing/2014/main" id="{8E4D21D9-0E6A-42FD-9614-F81158A96F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7" name="Line 1">
          <a:extLst>
            <a:ext uri="{FF2B5EF4-FFF2-40B4-BE49-F238E27FC236}">
              <a16:creationId xmlns:a16="http://schemas.microsoft.com/office/drawing/2014/main" id="{4FAEC59C-4DFE-4DA1-B3CF-C773993E42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8" name="Line 1">
          <a:extLst>
            <a:ext uri="{FF2B5EF4-FFF2-40B4-BE49-F238E27FC236}">
              <a16:creationId xmlns:a16="http://schemas.microsoft.com/office/drawing/2014/main" id="{3B7A1546-2E8D-4EFA-BF0F-AD88C95152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9" name="Line 1">
          <a:extLst>
            <a:ext uri="{FF2B5EF4-FFF2-40B4-BE49-F238E27FC236}">
              <a16:creationId xmlns:a16="http://schemas.microsoft.com/office/drawing/2014/main" id="{196F97D8-6ABE-40DD-B22E-9C3CBA1371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0" name="Line 1">
          <a:extLst>
            <a:ext uri="{FF2B5EF4-FFF2-40B4-BE49-F238E27FC236}">
              <a16:creationId xmlns:a16="http://schemas.microsoft.com/office/drawing/2014/main" id="{4D2C3818-2B0D-49A2-9BFB-985272CE32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1" name="Line 1">
          <a:extLst>
            <a:ext uri="{FF2B5EF4-FFF2-40B4-BE49-F238E27FC236}">
              <a16:creationId xmlns:a16="http://schemas.microsoft.com/office/drawing/2014/main" id="{2D4D9739-6B64-41CD-8DE1-FF4CD0462A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2" name="Line 1">
          <a:extLst>
            <a:ext uri="{FF2B5EF4-FFF2-40B4-BE49-F238E27FC236}">
              <a16:creationId xmlns:a16="http://schemas.microsoft.com/office/drawing/2014/main" id="{C9D462AC-3FCF-409E-82A6-BF3ECC725E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3" name="Line 1">
          <a:extLst>
            <a:ext uri="{FF2B5EF4-FFF2-40B4-BE49-F238E27FC236}">
              <a16:creationId xmlns:a16="http://schemas.microsoft.com/office/drawing/2014/main" id="{652D89C5-1016-42D7-9B81-B3DEE3DFDD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4" name="Line 1">
          <a:extLst>
            <a:ext uri="{FF2B5EF4-FFF2-40B4-BE49-F238E27FC236}">
              <a16:creationId xmlns:a16="http://schemas.microsoft.com/office/drawing/2014/main" id="{F687C811-5535-4D31-803E-0D98322C02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5" name="Line 1">
          <a:extLst>
            <a:ext uri="{FF2B5EF4-FFF2-40B4-BE49-F238E27FC236}">
              <a16:creationId xmlns:a16="http://schemas.microsoft.com/office/drawing/2014/main" id="{72744135-4622-4585-BAF4-5E3CFDD333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6" name="Line 1">
          <a:extLst>
            <a:ext uri="{FF2B5EF4-FFF2-40B4-BE49-F238E27FC236}">
              <a16:creationId xmlns:a16="http://schemas.microsoft.com/office/drawing/2014/main" id="{890BE808-7C50-4515-9049-152B8FDA43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7" name="Line 1">
          <a:extLst>
            <a:ext uri="{FF2B5EF4-FFF2-40B4-BE49-F238E27FC236}">
              <a16:creationId xmlns:a16="http://schemas.microsoft.com/office/drawing/2014/main" id="{8A151475-7CD4-4334-8486-3B7519B3B5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8" name="Line 1">
          <a:extLst>
            <a:ext uri="{FF2B5EF4-FFF2-40B4-BE49-F238E27FC236}">
              <a16:creationId xmlns:a16="http://schemas.microsoft.com/office/drawing/2014/main" id="{A20B7F67-65B3-4AE6-9034-9BF12A044A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9" name="Line 1">
          <a:extLst>
            <a:ext uri="{FF2B5EF4-FFF2-40B4-BE49-F238E27FC236}">
              <a16:creationId xmlns:a16="http://schemas.microsoft.com/office/drawing/2014/main" id="{22177E34-3763-440B-9F75-74728EE85E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0" name="Line 1">
          <a:extLst>
            <a:ext uri="{FF2B5EF4-FFF2-40B4-BE49-F238E27FC236}">
              <a16:creationId xmlns:a16="http://schemas.microsoft.com/office/drawing/2014/main" id="{18EC5CD8-C4B7-4B93-AB55-CF03621603B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1" name="Line 1">
          <a:extLst>
            <a:ext uri="{FF2B5EF4-FFF2-40B4-BE49-F238E27FC236}">
              <a16:creationId xmlns:a16="http://schemas.microsoft.com/office/drawing/2014/main" id="{A75798BC-DC8F-4214-BD57-1D87B4B47B5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2" name="Line 1">
          <a:extLst>
            <a:ext uri="{FF2B5EF4-FFF2-40B4-BE49-F238E27FC236}">
              <a16:creationId xmlns:a16="http://schemas.microsoft.com/office/drawing/2014/main" id="{71879BF1-E288-4398-A0CF-737C0E5D38E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3" name="Line 1">
          <a:extLst>
            <a:ext uri="{FF2B5EF4-FFF2-40B4-BE49-F238E27FC236}">
              <a16:creationId xmlns:a16="http://schemas.microsoft.com/office/drawing/2014/main" id="{BE8CDB66-6CDA-4D28-9F62-85A6F976677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4" name="Line 1">
          <a:extLst>
            <a:ext uri="{FF2B5EF4-FFF2-40B4-BE49-F238E27FC236}">
              <a16:creationId xmlns:a16="http://schemas.microsoft.com/office/drawing/2014/main" id="{DF81E414-489D-4FAB-BEE6-22D3E91DAF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5" name="Line 1">
          <a:extLst>
            <a:ext uri="{FF2B5EF4-FFF2-40B4-BE49-F238E27FC236}">
              <a16:creationId xmlns:a16="http://schemas.microsoft.com/office/drawing/2014/main" id="{8BF48042-DF04-467E-8206-50B336335F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6" name="Line 1">
          <a:extLst>
            <a:ext uri="{FF2B5EF4-FFF2-40B4-BE49-F238E27FC236}">
              <a16:creationId xmlns:a16="http://schemas.microsoft.com/office/drawing/2014/main" id="{E5B94AA2-2B10-40EB-90E5-40C81710B35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7" name="Line 1">
          <a:extLst>
            <a:ext uri="{FF2B5EF4-FFF2-40B4-BE49-F238E27FC236}">
              <a16:creationId xmlns:a16="http://schemas.microsoft.com/office/drawing/2014/main" id="{ACDEF76D-FB4D-43DF-B2FA-60336188084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8" name="Line 1">
          <a:extLst>
            <a:ext uri="{FF2B5EF4-FFF2-40B4-BE49-F238E27FC236}">
              <a16:creationId xmlns:a16="http://schemas.microsoft.com/office/drawing/2014/main" id="{8D5DF444-F84B-4BD1-BC8A-37A6CF0F7D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9" name="Line 1">
          <a:extLst>
            <a:ext uri="{FF2B5EF4-FFF2-40B4-BE49-F238E27FC236}">
              <a16:creationId xmlns:a16="http://schemas.microsoft.com/office/drawing/2014/main" id="{E6098AEE-4F87-4B05-8177-2866B10FAC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0" name="Line 1">
          <a:extLst>
            <a:ext uri="{FF2B5EF4-FFF2-40B4-BE49-F238E27FC236}">
              <a16:creationId xmlns:a16="http://schemas.microsoft.com/office/drawing/2014/main" id="{249406D1-27A5-431E-A68E-FA1241AB13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1" name="Line 1">
          <a:extLst>
            <a:ext uri="{FF2B5EF4-FFF2-40B4-BE49-F238E27FC236}">
              <a16:creationId xmlns:a16="http://schemas.microsoft.com/office/drawing/2014/main" id="{A98B2432-9A55-4BA7-A632-87592065F6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2" name="Line 1">
          <a:extLst>
            <a:ext uri="{FF2B5EF4-FFF2-40B4-BE49-F238E27FC236}">
              <a16:creationId xmlns:a16="http://schemas.microsoft.com/office/drawing/2014/main" id="{E8FFF8FD-CCFC-44B3-95F5-3267483636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3" name="Line 1">
          <a:extLst>
            <a:ext uri="{FF2B5EF4-FFF2-40B4-BE49-F238E27FC236}">
              <a16:creationId xmlns:a16="http://schemas.microsoft.com/office/drawing/2014/main" id="{98407B5D-DD3C-4B6A-9F52-0A795BB713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4" name="Line 1">
          <a:extLst>
            <a:ext uri="{FF2B5EF4-FFF2-40B4-BE49-F238E27FC236}">
              <a16:creationId xmlns:a16="http://schemas.microsoft.com/office/drawing/2014/main" id="{0F45D789-F365-4C39-8128-9E43CEEA0C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5" name="Line 1">
          <a:extLst>
            <a:ext uri="{FF2B5EF4-FFF2-40B4-BE49-F238E27FC236}">
              <a16:creationId xmlns:a16="http://schemas.microsoft.com/office/drawing/2014/main" id="{50B3E9F1-C459-4633-ACB2-2DB9299EEC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6" name="Line 1">
          <a:extLst>
            <a:ext uri="{FF2B5EF4-FFF2-40B4-BE49-F238E27FC236}">
              <a16:creationId xmlns:a16="http://schemas.microsoft.com/office/drawing/2014/main" id="{3843BFF6-E647-43BB-8236-20F54252A2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7" name="Line 1">
          <a:extLst>
            <a:ext uri="{FF2B5EF4-FFF2-40B4-BE49-F238E27FC236}">
              <a16:creationId xmlns:a16="http://schemas.microsoft.com/office/drawing/2014/main" id="{A7AB5CB7-82ED-4437-A4A2-E8340BE3FB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8" name="Line 1">
          <a:extLst>
            <a:ext uri="{FF2B5EF4-FFF2-40B4-BE49-F238E27FC236}">
              <a16:creationId xmlns:a16="http://schemas.microsoft.com/office/drawing/2014/main" id="{CBDB48C3-5D00-4D80-9700-621D56CECF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9" name="Line 1">
          <a:extLst>
            <a:ext uri="{FF2B5EF4-FFF2-40B4-BE49-F238E27FC236}">
              <a16:creationId xmlns:a16="http://schemas.microsoft.com/office/drawing/2014/main" id="{C1A0C9C9-EB10-4A60-B9E4-2C738A15EB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0" name="Line 1">
          <a:extLst>
            <a:ext uri="{FF2B5EF4-FFF2-40B4-BE49-F238E27FC236}">
              <a16:creationId xmlns:a16="http://schemas.microsoft.com/office/drawing/2014/main" id="{B336B49B-8535-4F52-98A3-7763A6DB78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1" name="Line 1">
          <a:extLst>
            <a:ext uri="{FF2B5EF4-FFF2-40B4-BE49-F238E27FC236}">
              <a16:creationId xmlns:a16="http://schemas.microsoft.com/office/drawing/2014/main" id="{93E9DEDA-163B-42D0-94F7-168491A23A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2" name="Line 1">
          <a:extLst>
            <a:ext uri="{FF2B5EF4-FFF2-40B4-BE49-F238E27FC236}">
              <a16:creationId xmlns:a16="http://schemas.microsoft.com/office/drawing/2014/main" id="{B835CED0-51A9-4CA2-B892-D317D6661D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3" name="Line 1">
          <a:extLst>
            <a:ext uri="{FF2B5EF4-FFF2-40B4-BE49-F238E27FC236}">
              <a16:creationId xmlns:a16="http://schemas.microsoft.com/office/drawing/2014/main" id="{64789817-E1DA-40E8-8E70-4C3F83C4D5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4" name="Line 1">
          <a:extLst>
            <a:ext uri="{FF2B5EF4-FFF2-40B4-BE49-F238E27FC236}">
              <a16:creationId xmlns:a16="http://schemas.microsoft.com/office/drawing/2014/main" id="{A61B38A6-20CF-4632-81BA-E4A4EE6C63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5" name="Line 1">
          <a:extLst>
            <a:ext uri="{FF2B5EF4-FFF2-40B4-BE49-F238E27FC236}">
              <a16:creationId xmlns:a16="http://schemas.microsoft.com/office/drawing/2014/main" id="{6C5963DC-DF8C-49E1-AB56-ABE93F6DB8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6" name="Line 1">
          <a:extLst>
            <a:ext uri="{FF2B5EF4-FFF2-40B4-BE49-F238E27FC236}">
              <a16:creationId xmlns:a16="http://schemas.microsoft.com/office/drawing/2014/main" id="{1A0DEF5A-36CC-400C-A753-B92B576321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7" name="Line 1">
          <a:extLst>
            <a:ext uri="{FF2B5EF4-FFF2-40B4-BE49-F238E27FC236}">
              <a16:creationId xmlns:a16="http://schemas.microsoft.com/office/drawing/2014/main" id="{F392435F-EAF7-43E9-AEAB-987B38B7DC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8" name="Line 1">
          <a:extLst>
            <a:ext uri="{FF2B5EF4-FFF2-40B4-BE49-F238E27FC236}">
              <a16:creationId xmlns:a16="http://schemas.microsoft.com/office/drawing/2014/main" id="{27AC1F43-9CA5-485E-8D99-5D42B81A14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9" name="Line 1">
          <a:extLst>
            <a:ext uri="{FF2B5EF4-FFF2-40B4-BE49-F238E27FC236}">
              <a16:creationId xmlns:a16="http://schemas.microsoft.com/office/drawing/2014/main" id="{0EFEDDB4-AD61-41D4-A5EB-DEE141338A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0" name="Line 1">
          <a:extLst>
            <a:ext uri="{FF2B5EF4-FFF2-40B4-BE49-F238E27FC236}">
              <a16:creationId xmlns:a16="http://schemas.microsoft.com/office/drawing/2014/main" id="{FB768A96-74B8-41B8-B281-AF0EE40084C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1" name="Line 1">
          <a:extLst>
            <a:ext uri="{FF2B5EF4-FFF2-40B4-BE49-F238E27FC236}">
              <a16:creationId xmlns:a16="http://schemas.microsoft.com/office/drawing/2014/main" id="{78A3DE9F-9760-410E-9B4C-B13A34EEAFC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2" name="Line 1">
          <a:extLst>
            <a:ext uri="{FF2B5EF4-FFF2-40B4-BE49-F238E27FC236}">
              <a16:creationId xmlns:a16="http://schemas.microsoft.com/office/drawing/2014/main" id="{42072555-99E2-46AD-BE0C-60B82F4930A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3" name="Line 1">
          <a:extLst>
            <a:ext uri="{FF2B5EF4-FFF2-40B4-BE49-F238E27FC236}">
              <a16:creationId xmlns:a16="http://schemas.microsoft.com/office/drawing/2014/main" id="{8E2C3FBC-7C77-401E-9526-5F9B45EAAB7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4" name="Line 1">
          <a:extLst>
            <a:ext uri="{FF2B5EF4-FFF2-40B4-BE49-F238E27FC236}">
              <a16:creationId xmlns:a16="http://schemas.microsoft.com/office/drawing/2014/main" id="{8BA201F7-E888-48D6-9307-FDABF8F3FD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5" name="Line 1">
          <a:extLst>
            <a:ext uri="{FF2B5EF4-FFF2-40B4-BE49-F238E27FC236}">
              <a16:creationId xmlns:a16="http://schemas.microsoft.com/office/drawing/2014/main" id="{0600FB17-A6BD-4CEC-B107-15E4708E9F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6" name="Line 1">
          <a:extLst>
            <a:ext uri="{FF2B5EF4-FFF2-40B4-BE49-F238E27FC236}">
              <a16:creationId xmlns:a16="http://schemas.microsoft.com/office/drawing/2014/main" id="{50165DC8-11E0-4B17-8B7C-A7897B63566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7" name="Line 1">
          <a:extLst>
            <a:ext uri="{FF2B5EF4-FFF2-40B4-BE49-F238E27FC236}">
              <a16:creationId xmlns:a16="http://schemas.microsoft.com/office/drawing/2014/main" id="{D3D1CD93-C223-41A8-AF8E-9EA3E70EDAD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8" name="Line 1">
          <a:extLst>
            <a:ext uri="{FF2B5EF4-FFF2-40B4-BE49-F238E27FC236}">
              <a16:creationId xmlns:a16="http://schemas.microsoft.com/office/drawing/2014/main" id="{83B4A440-5839-435C-90F1-408E83EA55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9" name="Line 1">
          <a:extLst>
            <a:ext uri="{FF2B5EF4-FFF2-40B4-BE49-F238E27FC236}">
              <a16:creationId xmlns:a16="http://schemas.microsoft.com/office/drawing/2014/main" id="{02713FB2-97CE-46C9-BF58-34E726CA9F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0" name="Line 1">
          <a:extLst>
            <a:ext uri="{FF2B5EF4-FFF2-40B4-BE49-F238E27FC236}">
              <a16:creationId xmlns:a16="http://schemas.microsoft.com/office/drawing/2014/main" id="{13FD94F5-15A1-4FA3-A97A-DCBBF49DC5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1" name="Line 1">
          <a:extLst>
            <a:ext uri="{FF2B5EF4-FFF2-40B4-BE49-F238E27FC236}">
              <a16:creationId xmlns:a16="http://schemas.microsoft.com/office/drawing/2014/main" id="{6ED3F6C0-3904-40EF-87B9-3F56C6671E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2" name="Line 1">
          <a:extLst>
            <a:ext uri="{FF2B5EF4-FFF2-40B4-BE49-F238E27FC236}">
              <a16:creationId xmlns:a16="http://schemas.microsoft.com/office/drawing/2014/main" id="{D261EC5F-FD5B-4D1B-98FB-77AC16D038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3" name="Line 1">
          <a:extLst>
            <a:ext uri="{FF2B5EF4-FFF2-40B4-BE49-F238E27FC236}">
              <a16:creationId xmlns:a16="http://schemas.microsoft.com/office/drawing/2014/main" id="{10F71F9C-06B7-47A4-90B5-CD73C32237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4" name="Line 1">
          <a:extLst>
            <a:ext uri="{FF2B5EF4-FFF2-40B4-BE49-F238E27FC236}">
              <a16:creationId xmlns:a16="http://schemas.microsoft.com/office/drawing/2014/main" id="{0528F888-3AF3-4906-85F0-3597DC95AA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5" name="Line 1">
          <a:extLst>
            <a:ext uri="{FF2B5EF4-FFF2-40B4-BE49-F238E27FC236}">
              <a16:creationId xmlns:a16="http://schemas.microsoft.com/office/drawing/2014/main" id="{DC6C566E-A104-4352-93CE-FF13D211EA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6" name="Line 1">
          <a:extLst>
            <a:ext uri="{FF2B5EF4-FFF2-40B4-BE49-F238E27FC236}">
              <a16:creationId xmlns:a16="http://schemas.microsoft.com/office/drawing/2014/main" id="{7DD360B0-41AD-4277-B13A-998B6C4315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7" name="Line 1">
          <a:extLst>
            <a:ext uri="{FF2B5EF4-FFF2-40B4-BE49-F238E27FC236}">
              <a16:creationId xmlns:a16="http://schemas.microsoft.com/office/drawing/2014/main" id="{29E80834-0A2B-400C-9035-2E65D60A2A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8" name="Line 1">
          <a:extLst>
            <a:ext uri="{FF2B5EF4-FFF2-40B4-BE49-F238E27FC236}">
              <a16:creationId xmlns:a16="http://schemas.microsoft.com/office/drawing/2014/main" id="{183BD90E-7346-498B-8294-86334E92EF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9" name="Line 1">
          <a:extLst>
            <a:ext uri="{FF2B5EF4-FFF2-40B4-BE49-F238E27FC236}">
              <a16:creationId xmlns:a16="http://schemas.microsoft.com/office/drawing/2014/main" id="{B26E67F1-FE11-477D-9730-04A625E940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0" name="Line 1">
          <a:extLst>
            <a:ext uri="{FF2B5EF4-FFF2-40B4-BE49-F238E27FC236}">
              <a16:creationId xmlns:a16="http://schemas.microsoft.com/office/drawing/2014/main" id="{A6E4F7B5-229A-41F7-A4A2-FB334CF55B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1" name="Line 1">
          <a:extLst>
            <a:ext uri="{FF2B5EF4-FFF2-40B4-BE49-F238E27FC236}">
              <a16:creationId xmlns:a16="http://schemas.microsoft.com/office/drawing/2014/main" id="{ADFE98D0-316A-417F-942B-2D4290F9F6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2" name="Line 1">
          <a:extLst>
            <a:ext uri="{FF2B5EF4-FFF2-40B4-BE49-F238E27FC236}">
              <a16:creationId xmlns:a16="http://schemas.microsoft.com/office/drawing/2014/main" id="{B573E086-BDDA-4F76-84C7-70458DAB8B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3" name="Line 1">
          <a:extLst>
            <a:ext uri="{FF2B5EF4-FFF2-40B4-BE49-F238E27FC236}">
              <a16:creationId xmlns:a16="http://schemas.microsoft.com/office/drawing/2014/main" id="{B8C60CD8-F973-472F-BA6B-2AD4B58F9B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4" name="Line 1">
          <a:extLst>
            <a:ext uri="{FF2B5EF4-FFF2-40B4-BE49-F238E27FC236}">
              <a16:creationId xmlns:a16="http://schemas.microsoft.com/office/drawing/2014/main" id="{C79AE176-8D4D-4835-816D-6A4FADA76A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5" name="Line 1">
          <a:extLst>
            <a:ext uri="{FF2B5EF4-FFF2-40B4-BE49-F238E27FC236}">
              <a16:creationId xmlns:a16="http://schemas.microsoft.com/office/drawing/2014/main" id="{C59F92B7-F644-4899-BF92-5108DFC308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6" name="Line 1">
          <a:extLst>
            <a:ext uri="{FF2B5EF4-FFF2-40B4-BE49-F238E27FC236}">
              <a16:creationId xmlns:a16="http://schemas.microsoft.com/office/drawing/2014/main" id="{1559C6F4-A1DD-4236-9E45-64F2CD279A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7" name="Line 1">
          <a:extLst>
            <a:ext uri="{FF2B5EF4-FFF2-40B4-BE49-F238E27FC236}">
              <a16:creationId xmlns:a16="http://schemas.microsoft.com/office/drawing/2014/main" id="{D1ACA8A0-9838-4F67-B9A0-FDD74DE0A3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8" name="Line 1">
          <a:extLst>
            <a:ext uri="{FF2B5EF4-FFF2-40B4-BE49-F238E27FC236}">
              <a16:creationId xmlns:a16="http://schemas.microsoft.com/office/drawing/2014/main" id="{845D881C-8324-4C34-BA3E-842B718555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9" name="Line 1">
          <a:extLst>
            <a:ext uri="{FF2B5EF4-FFF2-40B4-BE49-F238E27FC236}">
              <a16:creationId xmlns:a16="http://schemas.microsoft.com/office/drawing/2014/main" id="{54F94A10-0D53-4950-BBF2-A642F7AA59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0" name="Line 1">
          <a:extLst>
            <a:ext uri="{FF2B5EF4-FFF2-40B4-BE49-F238E27FC236}">
              <a16:creationId xmlns:a16="http://schemas.microsoft.com/office/drawing/2014/main" id="{DD9C3275-0947-409D-8B47-C8CBDFE0C61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1" name="Line 1">
          <a:extLst>
            <a:ext uri="{FF2B5EF4-FFF2-40B4-BE49-F238E27FC236}">
              <a16:creationId xmlns:a16="http://schemas.microsoft.com/office/drawing/2014/main" id="{1FF32FE9-C995-4D43-91B4-E32FF94FAC5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2" name="Line 1">
          <a:extLst>
            <a:ext uri="{FF2B5EF4-FFF2-40B4-BE49-F238E27FC236}">
              <a16:creationId xmlns:a16="http://schemas.microsoft.com/office/drawing/2014/main" id="{7E99570A-62B8-425D-B68D-B398E520BCC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3" name="Line 1">
          <a:extLst>
            <a:ext uri="{FF2B5EF4-FFF2-40B4-BE49-F238E27FC236}">
              <a16:creationId xmlns:a16="http://schemas.microsoft.com/office/drawing/2014/main" id="{D34FD2F1-0EB2-4C40-ACA4-D17C78907AF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4" name="Line 1">
          <a:extLst>
            <a:ext uri="{FF2B5EF4-FFF2-40B4-BE49-F238E27FC236}">
              <a16:creationId xmlns:a16="http://schemas.microsoft.com/office/drawing/2014/main" id="{C9A48E52-9294-4FFE-91CD-1295E98623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5" name="Line 1">
          <a:extLst>
            <a:ext uri="{FF2B5EF4-FFF2-40B4-BE49-F238E27FC236}">
              <a16:creationId xmlns:a16="http://schemas.microsoft.com/office/drawing/2014/main" id="{B0024B62-1868-4CFA-A04D-DC48EA7AE3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6" name="Line 1">
          <a:extLst>
            <a:ext uri="{FF2B5EF4-FFF2-40B4-BE49-F238E27FC236}">
              <a16:creationId xmlns:a16="http://schemas.microsoft.com/office/drawing/2014/main" id="{3C522375-B937-4643-8A2E-B58C09D8964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7" name="Line 1">
          <a:extLst>
            <a:ext uri="{FF2B5EF4-FFF2-40B4-BE49-F238E27FC236}">
              <a16:creationId xmlns:a16="http://schemas.microsoft.com/office/drawing/2014/main" id="{276D6FB6-1C49-44F9-8230-B014E183D05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8" name="Line 1">
          <a:extLst>
            <a:ext uri="{FF2B5EF4-FFF2-40B4-BE49-F238E27FC236}">
              <a16:creationId xmlns:a16="http://schemas.microsoft.com/office/drawing/2014/main" id="{BA89E638-F103-4A62-B638-9754053663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9" name="Line 1">
          <a:extLst>
            <a:ext uri="{FF2B5EF4-FFF2-40B4-BE49-F238E27FC236}">
              <a16:creationId xmlns:a16="http://schemas.microsoft.com/office/drawing/2014/main" id="{75E09963-EA58-458F-90B8-812078704D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0" name="Line 1">
          <a:extLst>
            <a:ext uri="{FF2B5EF4-FFF2-40B4-BE49-F238E27FC236}">
              <a16:creationId xmlns:a16="http://schemas.microsoft.com/office/drawing/2014/main" id="{20C057BC-4ED7-4A1B-A062-06E32F5543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1" name="Line 1">
          <a:extLst>
            <a:ext uri="{FF2B5EF4-FFF2-40B4-BE49-F238E27FC236}">
              <a16:creationId xmlns:a16="http://schemas.microsoft.com/office/drawing/2014/main" id="{D7635A11-5016-4491-8FED-3CC5DA4792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2" name="Line 1">
          <a:extLst>
            <a:ext uri="{FF2B5EF4-FFF2-40B4-BE49-F238E27FC236}">
              <a16:creationId xmlns:a16="http://schemas.microsoft.com/office/drawing/2014/main" id="{7A7C8176-BECB-4550-95B0-8A56F00C00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3" name="Line 1">
          <a:extLst>
            <a:ext uri="{FF2B5EF4-FFF2-40B4-BE49-F238E27FC236}">
              <a16:creationId xmlns:a16="http://schemas.microsoft.com/office/drawing/2014/main" id="{4FE94894-9E0C-4833-922B-4B440FF2D9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4" name="Line 1">
          <a:extLst>
            <a:ext uri="{FF2B5EF4-FFF2-40B4-BE49-F238E27FC236}">
              <a16:creationId xmlns:a16="http://schemas.microsoft.com/office/drawing/2014/main" id="{C1BB21A8-13E6-4129-9755-13EC5C9BAF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5" name="Line 1">
          <a:extLst>
            <a:ext uri="{FF2B5EF4-FFF2-40B4-BE49-F238E27FC236}">
              <a16:creationId xmlns:a16="http://schemas.microsoft.com/office/drawing/2014/main" id="{09AF3D90-3904-4CDF-BA49-C3C0161024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6" name="Line 1">
          <a:extLst>
            <a:ext uri="{FF2B5EF4-FFF2-40B4-BE49-F238E27FC236}">
              <a16:creationId xmlns:a16="http://schemas.microsoft.com/office/drawing/2014/main" id="{A7F09B6A-CA34-46AF-B317-08255ADE5E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7" name="Line 1">
          <a:extLst>
            <a:ext uri="{FF2B5EF4-FFF2-40B4-BE49-F238E27FC236}">
              <a16:creationId xmlns:a16="http://schemas.microsoft.com/office/drawing/2014/main" id="{819FF188-A10D-4025-AECB-E59DB360B4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8" name="Line 1">
          <a:extLst>
            <a:ext uri="{FF2B5EF4-FFF2-40B4-BE49-F238E27FC236}">
              <a16:creationId xmlns:a16="http://schemas.microsoft.com/office/drawing/2014/main" id="{40D69422-1840-4866-B1CF-E40E8B527C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9" name="Line 1">
          <a:extLst>
            <a:ext uri="{FF2B5EF4-FFF2-40B4-BE49-F238E27FC236}">
              <a16:creationId xmlns:a16="http://schemas.microsoft.com/office/drawing/2014/main" id="{48F2011B-5FE8-449B-A3C8-55CD09EA05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0" name="Line 1">
          <a:extLst>
            <a:ext uri="{FF2B5EF4-FFF2-40B4-BE49-F238E27FC236}">
              <a16:creationId xmlns:a16="http://schemas.microsoft.com/office/drawing/2014/main" id="{89F18839-C020-49BE-B513-E103B7E635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1" name="Line 1">
          <a:extLst>
            <a:ext uri="{FF2B5EF4-FFF2-40B4-BE49-F238E27FC236}">
              <a16:creationId xmlns:a16="http://schemas.microsoft.com/office/drawing/2014/main" id="{B77FC36E-E740-448E-B6E8-D3EC9166DF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2" name="Line 1">
          <a:extLst>
            <a:ext uri="{FF2B5EF4-FFF2-40B4-BE49-F238E27FC236}">
              <a16:creationId xmlns:a16="http://schemas.microsoft.com/office/drawing/2014/main" id="{09623DC7-6453-4B6E-81D9-BC1100B44B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3" name="Line 1">
          <a:extLst>
            <a:ext uri="{FF2B5EF4-FFF2-40B4-BE49-F238E27FC236}">
              <a16:creationId xmlns:a16="http://schemas.microsoft.com/office/drawing/2014/main" id="{6DFD0FEA-4EF8-4E55-BED0-E94FBB1A28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4" name="Line 1">
          <a:extLst>
            <a:ext uri="{FF2B5EF4-FFF2-40B4-BE49-F238E27FC236}">
              <a16:creationId xmlns:a16="http://schemas.microsoft.com/office/drawing/2014/main" id="{C1E37EAF-3CC6-4362-94E2-975221CF51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5" name="Line 1">
          <a:extLst>
            <a:ext uri="{FF2B5EF4-FFF2-40B4-BE49-F238E27FC236}">
              <a16:creationId xmlns:a16="http://schemas.microsoft.com/office/drawing/2014/main" id="{1EF38B4D-3276-4988-9EC6-6DF68CE903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6" name="Line 1">
          <a:extLst>
            <a:ext uri="{FF2B5EF4-FFF2-40B4-BE49-F238E27FC236}">
              <a16:creationId xmlns:a16="http://schemas.microsoft.com/office/drawing/2014/main" id="{D6FB0776-7A1D-49F9-9C21-C3CC09ABF1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7" name="Line 1">
          <a:extLst>
            <a:ext uri="{FF2B5EF4-FFF2-40B4-BE49-F238E27FC236}">
              <a16:creationId xmlns:a16="http://schemas.microsoft.com/office/drawing/2014/main" id="{7D379612-3E57-49DD-B9D1-25D5FEA19F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8" name="Line 1">
          <a:extLst>
            <a:ext uri="{FF2B5EF4-FFF2-40B4-BE49-F238E27FC236}">
              <a16:creationId xmlns:a16="http://schemas.microsoft.com/office/drawing/2014/main" id="{11A1C009-8B85-4E64-A02C-D57ED3AFED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9" name="Line 1">
          <a:extLst>
            <a:ext uri="{FF2B5EF4-FFF2-40B4-BE49-F238E27FC236}">
              <a16:creationId xmlns:a16="http://schemas.microsoft.com/office/drawing/2014/main" id="{0BD53007-C249-46DC-A869-EF7619AF4A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0" name="Line 1">
          <a:extLst>
            <a:ext uri="{FF2B5EF4-FFF2-40B4-BE49-F238E27FC236}">
              <a16:creationId xmlns:a16="http://schemas.microsoft.com/office/drawing/2014/main" id="{22092D73-7464-455F-BDD0-2F74449BB0F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1" name="Line 1">
          <a:extLst>
            <a:ext uri="{FF2B5EF4-FFF2-40B4-BE49-F238E27FC236}">
              <a16:creationId xmlns:a16="http://schemas.microsoft.com/office/drawing/2014/main" id="{598DE1EE-E364-4A37-83F2-14729B26F76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2" name="Line 1">
          <a:extLst>
            <a:ext uri="{FF2B5EF4-FFF2-40B4-BE49-F238E27FC236}">
              <a16:creationId xmlns:a16="http://schemas.microsoft.com/office/drawing/2014/main" id="{9898061C-C249-42FC-8B6F-6246D8A1B0C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3" name="Line 1">
          <a:extLst>
            <a:ext uri="{FF2B5EF4-FFF2-40B4-BE49-F238E27FC236}">
              <a16:creationId xmlns:a16="http://schemas.microsoft.com/office/drawing/2014/main" id="{56A2702A-5C5D-4870-A905-130D059FB77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4" name="Line 1">
          <a:extLst>
            <a:ext uri="{FF2B5EF4-FFF2-40B4-BE49-F238E27FC236}">
              <a16:creationId xmlns:a16="http://schemas.microsoft.com/office/drawing/2014/main" id="{03EC71E0-C8DE-48D8-AD02-B0CA8527DA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5" name="Line 1">
          <a:extLst>
            <a:ext uri="{FF2B5EF4-FFF2-40B4-BE49-F238E27FC236}">
              <a16:creationId xmlns:a16="http://schemas.microsoft.com/office/drawing/2014/main" id="{7516016E-1C03-4594-8B2F-A8A91F5BE1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6" name="Line 1">
          <a:extLst>
            <a:ext uri="{FF2B5EF4-FFF2-40B4-BE49-F238E27FC236}">
              <a16:creationId xmlns:a16="http://schemas.microsoft.com/office/drawing/2014/main" id="{D7DC7009-3F32-4228-949C-55EFE6D2AC2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7" name="Line 1">
          <a:extLst>
            <a:ext uri="{FF2B5EF4-FFF2-40B4-BE49-F238E27FC236}">
              <a16:creationId xmlns:a16="http://schemas.microsoft.com/office/drawing/2014/main" id="{990CCA49-DC40-498A-9277-06C71F03417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8" name="Line 1">
          <a:extLst>
            <a:ext uri="{FF2B5EF4-FFF2-40B4-BE49-F238E27FC236}">
              <a16:creationId xmlns:a16="http://schemas.microsoft.com/office/drawing/2014/main" id="{E13E0906-C4C2-46B7-8914-E1EA0C0F4D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9" name="Line 1">
          <a:extLst>
            <a:ext uri="{FF2B5EF4-FFF2-40B4-BE49-F238E27FC236}">
              <a16:creationId xmlns:a16="http://schemas.microsoft.com/office/drawing/2014/main" id="{06800410-C270-4B2F-8847-9CF6617FC7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0" name="Line 1">
          <a:extLst>
            <a:ext uri="{FF2B5EF4-FFF2-40B4-BE49-F238E27FC236}">
              <a16:creationId xmlns:a16="http://schemas.microsoft.com/office/drawing/2014/main" id="{67FE86B3-D751-415C-B3F6-BB7AB6D218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1" name="Line 1">
          <a:extLst>
            <a:ext uri="{FF2B5EF4-FFF2-40B4-BE49-F238E27FC236}">
              <a16:creationId xmlns:a16="http://schemas.microsoft.com/office/drawing/2014/main" id="{46FFB6D9-EB43-4A58-9342-39F8DB9FE0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2" name="Line 1">
          <a:extLst>
            <a:ext uri="{FF2B5EF4-FFF2-40B4-BE49-F238E27FC236}">
              <a16:creationId xmlns:a16="http://schemas.microsoft.com/office/drawing/2014/main" id="{4B2E33CA-C0A9-47D8-9D2D-85D1663330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3" name="Line 1">
          <a:extLst>
            <a:ext uri="{FF2B5EF4-FFF2-40B4-BE49-F238E27FC236}">
              <a16:creationId xmlns:a16="http://schemas.microsoft.com/office/drawing/2014/main" id="{D061838A-C5B2-45A5-820D-EA9C8F8637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4" name="Line 1">
          <a:extLst>
            <a:ext uri="{FF2B5EF4-FFF2-40B4-BE49-F238E27FC236}">
              <a16:creationId xmlns:a16="http://schemas.microsoft.com/office/drawing/2014/main" id="{1BC0EA28-402F-4FB5-9B36-51F8C96C88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5" name="Line 1">
          <a:extLst>
            <a:ext uri="{FF2B5EF4-FFF2-40B4-BE49-F238E27FC236}">
              <a16:creationId xmlns:a16="http://schemas.microsoft.com/office/drawing/2014/main" id="{87AECADB-5789-4513-B2A4-5840ECAB5B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6" name="Line 1">
          <a:extLst>
            <a:ext uri="{FF2B5EF4-FFF2-40B4-BE49-F238E27FC236}">
              <a16:creationId xmlns:a16="http://schemas.microsoft.com/office/drawing/2014/main" id="{14309C41-35C6-40DB-86C3-E8DB1E0C79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7" name="Line 1">
          <a:extLst>
            <a:ext uri="{FF2B5EF4-FFF2-40B4-BE49-F238E27FC236}">
              <a16:creationId xmlns:a16="http://schemas.microsoft.com/office/drawing/2014/main" id="{9BF18B3C-C1D7-4DE8-8098-99B91EC0C1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8" name="Line 1">
          <a:extLst>
            <a:ext uri="{FF2B5EF4-FFF2-40B4-BE49-F238E27FC236}">
              <a16:creationId xmlns:a16="http://schemas.microsoft.com/office/drawing/2014/main" id="{FF9D6C28-2693-438B-B045-48859A1C88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9" name="Line 1">
          <a:extLst>
            <a:ext uri="{FF2B5EF4-FFF2-40B4-BE49-F238E27FC236}">
              <a16:creationId xmlns:a16="http://schemas.microsoft.com/office/drawing/2014/main" id="{FFE2BB72-3B53-4B4D-999F-0D524CC3B2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0" name="Line 1">
          <a:extLst>
            <a:ext uri="{FF2B5EF4-FFF2-40B4-BE49-F238E27FC236}">
              <a16:creationId xmlns:a16="http://schemas.microsoft.com/office/drawing/2014/main" id="{498A7B2A-475F-457E-83B7-BB9BEB45AF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1" name="Line 1">
          <a:extLst>
            <a:ext uri="{FF2B5EF4-FFF2-40B4-BE49-F238E27FC236}">
              <a16:creationId xmlns:a16="http://schemas.microsoft.com/office/drawing/2014/main" id="{CD697273-993C-4585-8B67-790B86D895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2" name="Line 1">
          <a:extLst>
            <a:ext uri="{FF2B5EF4-FFF2-40B4-BE49-F238E27FC236}">
              <a16:creationId xmlns:a16="http://schemas.microsoft.com/office/drawing/2014/main" id="{7BB22A3B-7028-49A4-8804-B837C3275A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3" name="Line 1">
          <a:extLst>
            <a:ext uri="{FF2B5EF4-FFF2-40B4-BE49-F238E27FC236}">
              <a16:creationId xmlns:a16="http://schemas.microsoft.com/office/drawing/2014/main" id="{ED08BCAA-8AA0-4A5D-9775-A702965FA5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4" name="Line 1">
          <a:extLst>
            <a:ext uri="{FF2B5EF4-FFF2-40B4-BE49-F238E27FC236}">
              <a16:creationId xmlns:a16="http://schemas.microsoft.com/office/drawing/2014/main" id="{D93D0D81-D1F7-4672-86DE-4ADA487BE3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5" name="Line 1">
          <a:extLst>
            <a:ext uri="{FF2B5EF4-FFF2-40B4-BE49-F238E27FC236}">
              <a16:creationId xmlns:a16="http://schemas.microsoft.com/office/drawing/2014/main" id="{22297525-45E6-445C-B840-19EEF03D8F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6" name="Line 1">
          <a:extLst>
            <a:ext uri="{FF2B5EF4-FFF2-40B4-BE49-F238E27FC236}">
              <a16:creationId xmlns:a16="http://schemas.microsoft.com/office/drawing/2014/main" id="{0F221C4F-3E2E-49CE-9DE6-F878D0ADE4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7" name="Line 1">
          <a:extLst>
            <a:ext uri="{FF2B5EF4-FFF2-40B4-BE49-F238E27FC236}">
              <a16:creationId xmlns:a16="http://schemas.microsoft.com/office/drawing/2014/main" id="{51572295-39D0-4C22-9B70-BEAC8252DD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8" name="Line 1">
          <a:extLst>
            <a:ext uri="{FF2B5EF4-FFF2-40B4-BE49-F238E27FC236}">
              <a16:creationId xmlns:a16="http://schemas.microsoft.com/office/drawing/2014/main" id="{1D6449AC-A86C-4B7A-81BE-CCD7E72811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9" name="Line 1">
          <a:extLst>
            <a:ext uri="{FF2B5EF4-FFF2-40B4-BE49-F238E27FC236}">
              <a16:creationId xmlns:a16="http://schemas.microsoft.com/office/drawing/2014/main" id="{114D8130-D7E0-4D57-AEEA-6357BBBC14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3010" name="テキスト ボックス 3009">
          <a:extLst>
            <a:ext uri="{FF2B5EF4-FFF2-40B4-BE49-F238E27FC236}">
              <a16:creationId xmlns:a16="http://schemas.microsoft.com/office/drawing/2014/main" id="{A03D390E-F5B6-41CE-A053-661B2529B960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1" name="Line 1">
          <a:extLst>
            <a:ext uri="{FF2B5EF4-FFF2-40B4-BE49-F238E27FC236}">
              <a16:creationId xmlns:a16="http://schemas.microsoft.com/office/drawing/2014/main" id="{BDBE3FC3-AC3D-4142-9446-E9ABBEF6F9F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2" name="Line 1">
          <a:extLst>
            <a:ext uri="{FF2B5EF4-FFF2-40B4-BE49-F238E27FC236}">
              <a16:creationId xmlns:a16="http://schemas.microsoft.com/office/drawing/2014/main" id="{FA2580DD-A1B3-4AB8-9249-F7130B820C0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3" name="Line 1">
          <a:extLst>
            <a:ext uri="{FF2B5EF4-FFF2-40B4-BE49-F238E27FC236}">
              <a16:creationId xmlns:a16="http://schemas.microsoft.com/office/drawing/2014/main" id="{2F33A5FC-048B-47C0-BD30-3ADEAFFCCBC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4" name="Line 1">
          <a:extLst>
            <a:ext uri="{FF2B5EF4-FFF2-40B4-BE49-F238E27FC236}">
              <a16:creationId xmlns:a16="http://schemas.microsoft.com/office/drawing/2014/main" id="{B2362EAD-164B-413B-8902-AD932A54A7C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15" name="Line 1">
          <a:extLst>
            <a:ext uri="{FF2B5EF4-FFF2-40B4-BE49-F238E27FC236}">
              <a16:creationId xmlns:a16="http://schemas.microsoft.com/office/drawing/2014/main" id="{B5A737A8-4C09-4DF2-96A7-58AB287DA1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16" name="Line 1">
          <a:extLst>
            <a:ext uri="{FF2B5EF4-FFF2-40B4-BE49-F238E27FC236}">
              <a16:creationId xmlns:a16="http://schemas.microsoft.com/office/drawing/2014/main" id="{AA726592-AB5A-418F-9FCE-7F9155CCE5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7" name="Line 1">
          <a:extLst>
            <a:ext uri="{FF2B5EF4-FFF2-40B4-BE49-F238E27FC236}">
              <a16:creationId xmlns:a16="http://schemas.microsoft.com/office/drawing/2014/main" id="{1F333D43-229D-4357-9542-4353E4F4AF5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8" name="Line 1">
          <a:extLst>
            <a:ext uri="{FF2B5EF4-FFF2-40B4-BE49-F238E27FC236}">
              <a16:creationId xmlns:a16="http://schemas.microsoft.com/office/drawing/2014/main" id="{012A109B-CEB4-4DDD-8E5F-78C04BA4FA5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19" name="Line 1">
          <a:extLst>
            <a:ext uri="{FF2B5EF4-FFF2-40B4-BE49-F238E27FC236}">
              <a16:creationId xmlns:a16="http://schemas.microsoft.com/office/drawing/2014/main" id="{F7252C3C-6262-4099-B682-0F78B51047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0" name="Line 1">
          <a:extLst>
            <a:ext uri="{FF2B5EF4-FFF2-40B4-BE49-F238E27FC236}">
              <a16:creationId xmlns:a16="http://schemas.microsoft.com/office/drawing/2014/main" id="{8FADC791-9AFA-44DE-8EC5-9860FFD718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1" name="Line 1">
          <a:extLst>
            <a:ext uri="{FF2B5EF4-FFF2-40B4-BE49-F238E27FC236}">
              <a16:creationId xmlns:a16="http://schemas.microsoft.com/office/drawing/2014/main" id="{993F7FDD-B05E-487F-8F07-7876D5950E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2" name="Line 1">
          <a:extLst>
            <a:ext uri="{FF2B5EF4-FFF2-40B4-BE49-F238E27FC236}">
              <a16:creationId xmlns:a16="http://schemas.microsoft.com/office/drawing/2014/main" id="{C6B4877F-987E-4F60-83C8-068A985ED4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3" name="Line 1">
          <a:extLst>
            <a:ext uri="{FF2B5EF4-FFF2-40B4-BE49-F238E27FC236}">
              <a16:creationId xmlns:a16="http://schemas.microsoft.com/office/drawing/2014/main" id="{5B4AB08F-C3A4-43D1-ADB4-73155FC3DF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4" name="Line 1">
          <a:extLst>
            <a:ext uri="{FF2B5EF4-FFF2-40B4-BE49-F238E27FC236}">
              <a16:creationId xmlns:a16="http://schemas.microsoft.com/office/drawing/2014/main" id="{784D82C2-D800-46A8-AC5A-93A2D79D1F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5" name="Line 1">
          <a:extLst>
            <a:ext uri="{FF2B5EF4-FFF2-40B4-BE49-F238E27FC236}">
              <a16:creationId xmlns:a16="http://schemas.microsoft.com/office/drawing/2014/main" id="{FC42A2A3-7C7D-442B-9393-4AB93BDB95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6" name="Line 1">
          <a:extLst>
            <a:ext uri="{FF2B5EF4-FFF2-40B4-BE49-F238E27FC236}">
              <a16:creationId xmlns:a16="http://schemas.microsoft.com/office/drawing/2014/main" id="{A0D43352-10D3-490A-9BDD-B8959A4572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7" name="Line 1">
          <a:extLst>
            <a:ext uri="{FF2B5EF4-FFF2-40B4-BE49-F238E27FC236}">
              <a16:creationId xmlns:a16="http://schemas.microsoft.com/office/drawing/2014/main" id="{D8E53F37-1C97-45B9-9372-B8E5DA5EA4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8" name="Line 1">
          <a:extLst>
            <a:ext uri="{FF2B5EF4-FFF2-40B4-BE49-F238E27FC236}">
              <a16:creationId xmlns:a16="http://schemas.microsoft.com/office/drawing/2014/main" id="{81E14711-83DB-45AB-BD70-B4C6797F92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9" name="Line 1">
          <a:extLst>
            <a:ext uri="{FF2B5EF4-FFF2-40B4-BE49-F238E27FC236}">
              <a16:creationId xmlns:a16="http://schemas.microsoft.com/office/drawing/2014/main" id="{92033C4E-5990-4092-BA47-F4F9AEB171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0" name="Line 1">
          <a:extLst>
            <a:ext uri="{FF2B5EF4-FFF2-40B4-BE49-F238E27FC236}">
              <a16:creationId xmlns:a16="http://schemas.microsoft.com/office/drawing/2014/main" id="{8B75C1FE-3936-44C7-A947-37CE63B4CC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1" name="Line 1">
          <a:extLst>
            <a:ext uri="{FF2B5EF4-FFF2-40B4-BE49-F238E27FC236}">
              <a16:creationId xmlns:a16="http://schemas.microsoft.com/office/drawing/2014/main" id="{48D160D2-7617-4A35-8932-88675174C1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2" name="Line 1">
          <a:extLst>
            <a:ext uri="{FF2B5EF4-FFF2-40B4-BE49-F238E27FC236}">
              <a16:creationId xmlns:a16="http://schemas.microsoft.com/office/drawing/2014/main" id="{B66DC553-5139-4A98-BF54-6E3F618A89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3" name="Line 1">
          <a:extLst>
            <a:ext uri="{FF2B5EF4-FFF2-40B4-BE49-F238E27FC236}">
              <a16:creationId xmlns:a16="http://schemas.microsoft.com/office/drawing/2014/main" id="{8D9FE7CD-0CF4-4CDC-B96A-D7C3225656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4" name="Line 1">
          <a:extLst>
            <a:ext uri="{FF2B5EF4-FFF2-40B4-BE49-F238E27FC236}">
              <a16:creationId xmlns:a16="http://schemas.microsoft.com/office/drawing/2014/main" id="{10B5C0D3-DD95-4FC3-823B-ACA0B92B40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5" name="Line 1">
          <a:extLst>
            <a:ext uri="{FF2B5EF4-FFF2-40B4-BE49-F238E27FC236}">
              <a16:creationId xmlns:a16="http://schemas.microsoft.com/office/drawing/2014/main" id="{3D5C8F24-F3F1-4BA7-85AA-09D2A45865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6" name="Line 1">
          <a:extLst>
            <a:ext uri="{FF2B5EF4-FFF2-40B4-BE49-F238E27FC236}">
              <a16:creationId xmlns:a16="http://schemas.microsoft.com/office/drawing/2014/main" id="{1F8AAB2B-8A06-4784-9265-73313A6A44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7" name="Line 1">
          <a:extLst>
            <a:ext uri="{FF2B5EF4-FFF2-40B4-BE49-F238E27FC236}">
              <a16:creationId xmlns:a16="http://schemas.microsoft.com/office/drawing/2014/main" id="{33916AF4-8088-4B2F-8EC4-118B739084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8" name="Line 1">
          <a:extLst>
            <a:ext uri="{FF2B5EF4-FFF2-40B4-BE49-F238E27FC236}">
              <a16:creationId xmlns:a16="http://schemas.microsoft.com/office/drawing/2014/main" id="{6257E9FA-4799-4224-976A-2237A24067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9" name="Line 1">
          <a:extLst>
            <a:ext uri="{FF2B5EF4-FFF2-40B4-BE49-F238E27FC236}">
              <a16:creationId xmlns:a16="http://schemas.microsoft.com/office/drawing/2014/main" id="{90EDF209-EDAB-4A77-BC78-7993110163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0" name="Line 1">
          <a:extLst>
            <a:ext uri="{FF2B5EF4-FFF2-40B4-BE49-F238E27FC236}">
              <a16:creationId xmlns:a16="http://schemas.microsoft.com/office/drawing/2014/main" id="{33FDF92A-F92A-468A-B69A-1796A60403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1" name="Line 1">
          <a:extLst>
            <a:ext uri="{FF2B5EF4-FFF2-40B4-BE49-F238E27FC236}">
              <a16:creationId xmlns:a16="http://schemas.microsoft.com/office/drawing/2014/main" id="{E11D336B-FC6E-47E2-9017-2572A61ABD5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2" name="Line 1">
          <a:extLst>
            <a:ext uri="{FF2B5EF4-FFF2-40B4-BE49-F238E27FC236}">
              <a16:creationId xmlns:a16="http://schemas.microsoft.com/office/drawing/2014/main" id="{76440DAD-B041-457E-B6CE-3EB3CF035C7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3" name="Line 1">
          <a:extLst>
            <a:ext uri="{FF2B5EF4-FFF2-40B4-BE49-F238E27FC236}">
              <a16:creationId xmlns:a16="http://schemas.microsoft.com/office/drawing/2014/main" id="{12A9129E-5226-472B-A3B2-787F3B932B6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4" name="Line 1">
          <a:extLst>
            <a:ext uri="{FF2B5EF4-FFF2-40B4-BE49-F238E27FC236}">
              <a16:creationId xmlns:a16="http://schemas.microsoft.com/office/drawing/2014/main" id="{3BAA8DFD-2F3A-41A7-B4D7-75031FF8608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5" name="Line 1">
          <a:extLst>
            <a:ext uri="{FF2B5EF4-FFF2-40B4-BE49-F238E27FC236}">
              <a16:creationId xmlns:a16="http://schemas.microsoft.com/office/drawing/2014/main" id="{BE43E1EF-5F85-4DB0-BC2D-81D50AD6FB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6" name="Line 1">
          <a:extLst>
            <a:ext uri="{FF2B5EF4-FFF2-40B4-BE49-F238E27FC236}">
              <a16:creationId xmlns:a16="http://schemas.microsoft.com/office/drawing/2014/main" id="{6CCFEF53-D7B6-46CB-9FBB-F69651E2D1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7" name="Line 1">
          <a:extLst>
            <a:ext uri="{FF2B5EF4-FFF2-40B4-BE49-F238E27FC236}">
              <a16:creationId xmlns:a16="http://schemas.microsoft.com/office/drawing/2014/main" id="{88594E9B-5687-491C-B3FD-D726B00DF8F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8" name="Line 1">
          <a:extLst>
            <a:ext uri="{FF2B5EF4-FFF2-40B4-BE49-F238E27FC236}">
              <a16:creationId xmlns:a16="http://schemas.microsoft.com/office/drawing/2014/main" id="{D363BA86-9854-4908-80AD-9FF4C7DBA5C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9" name="Line 1">
          <a:extLst>
            <a:ext uri="{FF2B5EF4-FFF2-40B4-BE49-F238E27FC236}">
              <a16:creationId xmlns:a16="http://schemas.microsoft.com/office/drawing/2014/main" id="{3C88C384-14B3-4C69-B4AA-2236A117AF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0" name="Line 1">
          <a:extLst>
            <a:ext uri="{FF2B5EF4-FFF2-40B4-BE49-F238E27FC236}">
              <a16:creationId xmlns:a16="http://schemas.microsoft.com/office/drawing/2014/main" id="{CFF0F1FB-E2AD-4EF4-9F67-44F470F36A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1" name="Line 1">
          <a:extLst>
            <a:ext uri="{FF2B5EF4-FFF2-40B4-BE49-F238E27FC236}">
              <a16:creationId xmlns:a16="http://schemas.microsoft.com/office/drawing/2014/main" id="{FE4F876E-9AF2-4ACE-B636-BAD31A9A69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2" name="Line 1">
          <a:extLst>
            <a:ext uri="{FF2B5EF4-FFF2-40B4-BE49-F238E27FC236}">
              <a16:creationId xmlns:a16="http://schemas.microsoft.com/office/drawing/2014/main" id="{25D75676-D33C-446F-9FC7-995BFD9793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3" name="Line 1">
          <a:extLst>
            <a:ext uri="{FF2B5EF4-FFF2-40B4-BE49-F238E27FC236}">
              <a16:creationId xmlns:a16="http://schemas.microsoft.com/office/drawing/2014/main" id="{04BC03AA-8A2D-4E02-A947-926C7225E3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4" name="Line 1">
          <a:extLst>
            <a:ext uri="{FF2B5EF4-FFF2-40B4-BE49-F238E27FC236}">
              <a16:creationId xmlns:a16="http://schemas.microsoft.com/office/drawing/2014/main" id="{0E3BE1D2-7BA9-4C8A-AFF8-A192E163C6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5" name="Line 1">
          <a:extLst>
            <a:ext uri="{FF2B5EF4-FFF2-40B4-BE49-F238E27FC236}">
              <a16:creationId xmlns:a16="http://schemas.microsoft.com/office/drawing/2014/main" id="{709D740B-C9EB-44D0-9EF6-F16E6D1B4A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6" name="Line 1">
          <a:extLst>
            <a:ext uri="{FF2B5EF4-FFF2-40B4-BE49-F238E27FC236}">
              <a16:creationId xmlns:a16="http://schemas.microsoft.com/office/drawing/2014/main" id="{759AEC9A-63F3-479D-B9F9-1ECFB6775A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7" name="Line 1">
          <a:extLst>
            <a:ext uri="{FF2B5EF4-FFF2-40B4-BE49-F238E27FC236}">
              <a16:creationId xmlns:a16="http://schemas.microsoft.com/office/drawing/2014/main" id="{8E6D2AE3-F074-457C-A40D-4978D74394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8" name="Line 1">
          <a:extLst>
            <a:ext uri="{FF2B5EF4-FFF2-40B4-BE49-F238E27FC236}">
              <a16:creationId xmlns:a16="http://schemas.microsoft.com/office/drawing/2014/main" id="{35A63346-C6EE-4A64-9C0B-D7A4E73526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9" name="Line 1">
          <a:extLst>
            <a:ext uri="{FF2B5EF4-FFF2-40B4-BE49-F238E27FC236}">
              <a16:creationId xmlns:a16="http://schemas.microsoft.com/office/drawing/2014/main" id="{068B5267-7599-4C4E-8BE2-CE440ACC66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0" name="Line 1">
          <a:extLst>
            <a:ext uri="{FF2B5EF4-FFF2-40B4-BE49-F238E27FC236}">
              <a16:creationId xmlns:a16="http://schemas.microsoft.com/office/drawing/2014/main" id="{6C80487B-7B54-42CC-AED7-97E7618E68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1" name="Line 1">
          <a:extLst>
            <a:ext uri="{FF2B5EF4-FFF2-40B4-BE49-F238E27FC236}">
              <a16:creationId xmlns:a16="http://schemas.microsoft.com/office/drawing/2014/main" id="{A1F0A1AC-48BE-4900-834B-FF0950E95D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2" name="Line 1">
          <a:extLst>
            <a:ext uri="{FF2B5EF4-FFF2-40B4-BE49-F238E27FC236}">
              <a16:creationId xmlns:a16="http://schemas.microsoft.com/office/drawing/2014/main" id="{9D8BE87F-08FD-40E1-98A3-1499310427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3" name="Line 1">
          <a:extLst>
            <a:ext uri="{FF2B5EF4-FFF2-40B4-BE49-F238E27FC236}">
              <a16:creationId xmlns:a16="http://schemas.microsoft.com/office/drawing/2014/main" id="{089D2759-09AA-4A7A-BC2C-FE24D4D1CF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4" name="Line 1">
          <a:extLst>
            <a:ext uri="{FF2B5EF4-FFF2-40B4-BE49-F238E27FC236}">
              <a16:creationId xmlns:a16="http://schemas.microsoft.com/office/drawing/2014/main" id="{3E9FE2B8-8A74-4899-99C9-B4D8FDD1F5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5" name="Line 1">
          <a:extLst>
            <a:ext uri="{FF2B5EF4-FFF2-40B4-BE49-F238E27FC236}">
              <a16:creationId xmlns:a16="http://schemas.microsoft.com/office/drawing/2014/main" id="{2D045986-B06A-456F-A076-3731D06E4D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6" name="Line 1">
          <a:extLst>
            <a:ext uri="{FF2B5EF4-FFF2-40B4-BE49-F238E27FC236}">
              <a16:creationId xmlns:a16="http://schemas.microsoft.com/office/drawing/2014/main" id="{1CE55BE6-F5AD-4DBB-8FF4-D6CF5AEE75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7" name="Line 1">
          <a:extLst>
            <a:ext uri="{FF2B5EF4-FFF2-40B4-BE49-F238E27FC236}">
              <a16:creationId xmlns:a16="http://schemas.microsoft.com/office/drawing/2014/main" id="{C72F9B13-D7A8-4866-B7BD-11CDF78942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8" name="Line 1">
          <a:extLst>
            <a:ext uri="{FF2B5EF4-FFF2-40B4-BE49-F238E27FC236}">
              <a16:creationId xmlns:a16="http://schemas.microsoft.com/office/drawing/2014/main" id="{DC775332-BD00-45E8-9EDB-A7F981662E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9" name="Line 1">
          <a:extLst>
            <a:ext uri="{FF2B5EF4-FFF2-40B4-BE49-F238E27FC236}">
              <a16:creationId xmlns:a16="http://schemas.microsoft.com/office/drawing/2014/main" id="{A43EC1AB-75F9-4D7A-BE1D-01F212D7F7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0" name="Line 1">
          <a:extLst>
            <a:ext uri="{FF2B5EF4-FFF2-40B4-BE49-F238E27FC236}">
              <a16:creationId xmlns:a16="http://schemas.microsoft.com/office/drawing/2014/main" id="{6550511E-499B-4A0C-89AA-9664CEFBFF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1" name="Line 1">
          <a:extLst>
            <a:ext uri="{FF2B5EF4-FFF2-40B4-BE49-F238E27FC236}">
              <a16:creationId xmlns:a16="http://schemas.microsoft.com/office/drawing/2014/main" id="{5DA8638F-85EE-405D-9309-68870F2F065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2" name="Line 1">
          <a:extLst>
            <a:ext uri="{FF2B5EF4-FFF2-40B4-BE49-F238E27FC236}">
              <a16:creationId xmlns:a16="http://schemas.microsoft.com/office/drawing/2014/main" id="{598EB645-64D3-4E2F-8422-C2F7AC834E7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C21F240A-72FA-4623-811D-8D11C2F5613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4" name="Line 1">
          <a:extLst>
            <a:ext uri="{FF2B5EF4-FFF2-40B4-BE49-F238E27FC236}">
              <a16:creationId xmlns:a16="http://schemas.microsoft.com/office/drawing/2014/main" id="{976496D4-695A-47A5-AD93-364EE470636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5" name="Line 1">
          <a:extLst>
            <a:ext uri="{FF2B5EF4-FFF2-40B4-BE49-F238E27FC236}">
              <a16:creationId xmlns:a16="http://schemas.microsoft.com/office/drawing/2014/main" id="{8350B321-3030-470A-929E-7E5D85D2DE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6" name="Line 1">
          <a:extLst>
            <a:ext uri="{FF2B5EF4-FFF2-40B4-BE49-F238E27FC236}">
              <a16:creationId xmlns:a16="http://schemas.microsoft.com/office/drawing/2014/main" id="{AE37E2DA-5D55-4086-96D9-E65F5DD10F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7" name="Line 1">
          <a:extLst>
            <a:ext uri="{FF2B5EF4-FFF2-40B4-BE49-F238E27FC236}">
              <a16:creationId xmlns:a16="http://schemas.microsoft.com/office/drawing/2014/main" id="{BCD038FC-D1F9-482A-BFE8-F3F1810CDC1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8" name="Line 1">
          <a:extLst>
            <a:ext uri="{FF2B5EF4-FFF2-40B4-BE49-F238E27FC236}">
              <a16:creationId xmlns:a16="http://schemas.microsoft.com/office/drawing/2014/main" id="{BFD05CDD-8E4D-439A-BD64-1F9BB5FAC07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9" name="Line 1">
          <a:extLst>
            <a:ext uri="{FF2B5EF4-FFF2-40B4-BE49-F238E27FC236}">
              <a16:creationId xmlns:a16="http://schemas.microsoft.com/office/drawing/2014/main" id="{45AB6667-12F5-4ED1-A2E5-54153F30BB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0" name="Line 1">
          <a:extLst>
            <a:ext uri="{FF2B5EF4-FFF2-40B4-BE49-F238E27FC236}">
              <a16:creationId xmlns:a16="http://schemas.microsoft.com/office/drawing/2014/main" id="{0B3B948B-B9B4-4813-9C8E-460AEE9ECA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1" name="Line 1">
          <a:extLst>
            <a:ext uri="{FF2B5EF4-FFF2-40B4-BE49-F238E27FC236}">
              <a16:creationId xmlns:a16="http://schemas.microsoft.com/office/drawing/2014/main" id="{300922B2-DE3C-407C-A0BF-464C8981E5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2" name="Line 1">
          <a:extLst>
            <a:ext uri="{FF2B5EF4-FFF2-40B4-BE49-F238E27FC236}">
              <a16:creationId xmlns:a16="http://schemas.microsoft.com/office/drawing/2014/main" id="{3F7A5F64-7EC0-41C0-ABF8-336C9FED73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3" name="Line 1">
          <a:extLst>
            <a:ext uri="{FF2B5EF4-FFF2-40B4-BE49-F238E27FC236}">
              <a16:creationId xmlns:a16="http://schemas.microsoft.com/office/drawing/2014/main" id="{CB12FC7D-8A5D-459E-9757-0ABF4E4B46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4" name="Line 1">
          <a:extLst>
            <a:ext uri="{FF2B5EF4-FFF2-40B4-BE49-F238E27FC236}">
              <a16:creationId xmlns:a16="http://schemas.microsoft.com/office/drawing/2014/main" id="{0E5FDA8F-9CA8-4FE4-9EAE-5338080C88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5" name="Line 1">
          <a:extLst>
            <a:ext uri="{FF2B5EF4-FFF2-40B4-BE49-F238E27FC236}">
              <a16:creationId xmlns:a16="http://schemas.microsoft.com/office/drawing/2014/main" id="{C0544EF9-C0ED-4AD6-9FE3-93CA4F46DA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6" name="Line 1">
          <a:extLst>
            <a:ext uri="{FF2B5EF4-FFF2-40B4-BE49-F238E27FC236}">
              <a16:creationId xmlns:a16="http://schemas.microsoft.com/office/drawing/2014/main" id="{04696362-FCCA-4A7A-996E-B653602BB7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7" name="Line 1">
          <a:extLst>
            <a:ext uri="{FF2B5EF4-FFF2-40B4-BE49-F238E27FC236}">
              <a16:creationId xmlns:a16="http://schemas.microsoft.com/office/drawing/2014/main" id="{C315E9F3-9574-4FCE-A21F-85632B4465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8" name="Line 1">
          <a:extLst>
            <a:ext uri="{FF2B5EF4-FFF2-40B4-BE49-F238E27FC236}">
              <a16:creationId xmlns:a16="http://schemas.microsoft.com/office/drawing/2014/main" id="{13A83B4B-E037-4E90-B516-0DDE0F4138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9" name="Line 1">
          <a:extLst>
            <a:ext uri="{FF2B5EF4-FFF2-40B4-BE49-F238E27FC236}">
              <a16:creationId xmlns:a16="http://schemas.microsoft.com/office/drawing/2014/main" id="{535DA5C8-D1AA-4906-88FA-C481C46B54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0" name="Line 1">
          <a:extLst>
            <a:ext uri="{FF2B5EF4-FFF2-40B4-BE49-F238E27FC236}">
              <a16:creationId xmlns:a16="http://schemas.microsoft.com/office/drawing/2014/main" id="{D92634AE-5D5B-42DE-A4AF-77CA9A0A15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1" name="Line 1">
          <a:extLst>
            <a:ext uri="{FF2B5EF4-FFF2-40B4-BE49-F238E27FC236}">
              <a16:creationId xmlns:a16="http://schemas.microsoft.com/office/drawing/2014/main" id="{EF4D415B-ECEB-4BCE-B798-4124C7F6D9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2" name="Line 1">
          <a:extLst>
            <a:ext uri="{FF2B5EF4-FFF2-40B4-BE49-F238E27FC236}">
              <a16:creationId xmlns:a16="http://schemas.microsoft.com/office/drawing/2014/main" id="{8A68AA6B-26B0-49BF-B2B8-4DB90D5759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3" name="Line 1">
          <a:extLst>
            <a:ext uri="{FF2B5EF4-FFF2-40B4-BE49-F238E27FC236}">
              <a16:creationId xmlns:a16="http://schemas.microsoft.com/office/drawing/2014/main" id="{FD8D3D8F-869F-44EA-9077-A319AF50CE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4" name="Line 1">
          <a:extLst>
            <a:ext uri="{FF2B5EF4-FFF2-40B4-BE49-F238E27FC236}">
              <a16:creationId xmlns:a16="http://schemas.microsoft.com/office/drawing/2014/main" id="{3E934DB7-E41B-45E9-823D-7CD3A73070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5" name="Line 1">
          <a:extLst>
            <a:ext uri="{FF2B5EF4-FFF2-40B4-BE49-F238E27FC236}">
              <a16:creationId xmlns:a16="http://schemas.microsoft.com/office/drawing/2014/main" id="{EEE11108-258F-464E-9070-08E3096177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6" name="Line 1">
          <a:extLst>
            <a:ext uri="{FF2B5EF4-FFF2-40B4-BE49-F238E27FC236}">
              <a16:creationId xmlns:a16="http://schemas.microsoft.com/office/drawing/2014/main" id="{9D772063-F83C-406E-B49B-896C6E766A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7" name="Line 1">
          <a:extLst>
            <a:ext uri="{FF2B5EF4-FFF2-40B4-BE49-F238E27FC236}">
              <a16:creationId xmlns:a16="http://schemas.microsoft.com/office/drawing/2014/main" id="{A43B14E4-246E-4FE0-8E0B-8DB38EB676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8" name="Line 1">
          <a:extLst>
            <a:ext uri="{FF2B5EF4-FFF2-40B4-BE49-F238E27FC236}">
              <a16:creationId xmlns:a16="http://schemas.microsoft.com/office/drawing/2014/main" id="{CAFEC013-C048-47E8-AA0E-FFD13B0929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9" name="Line 1">
          <a:extLst>
            <a:ext uri="{FF2B5EF4-FFF2-40B4-BE49-F238E27FC236}">
              <a16:creationId xmlns:a16="http://schemas.microsoft.com/office/drawing/2014/main" id="{E5059543-7A96-4B96-92AC-C442B328C2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0" name="Line 1">
          <a:extLst>
            <a:ext uri="{FF2B5EF4-FFF2-40B4-BE49-F238E27FC236}">
              <a16:creationId xmlns:a16="http://schemas.microsoft.com/office/drawing/2014/main" id="{AFE759E1-4E6D-46E3-908B-0615098776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1" name="Line 1">
          <a:extLst>
            <a:ext uri="{FF2B5EF4-FFF2-40B4-BE49-F238E27FC236}">
              <a16:creationId xmlns:a16="http://schemas.microsoft.com/office/drawing/2014/main" id="{56121607-7A65-406C-A6C7-5F6375491E0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2" name="Line 1">
          <a:extLst>
            <a:ext uri="{FF2B5EF4-FFF2-40B4-BE49-F238E27FC236}">
              <a16:creationId xmlns:a16="http://schemas.microsoft.com/office/drawing/2014/main" id="{09EFD02A-4729-44AD-AE91-17C7107C8DF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3" name="Line 1">
          <a:extLst>
            <a:ext uri="{FF2B5EF4-FFF2-40B4-BE49-F238E27FC236}">
              <a16:creationId xmlns:a16="http://schemas.microsoft.com/office/drawing/2014/main" id="{64843BE0-D393-40F9-887F-6D521C9A67B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4" name="Line 1">
          <a:extLst>
            <a:ext uri="{FF2B5EF4-FFF2-40B4-BE49-F238E27FC236}">
              <a16:creationId xmlns:a16="http://schemas.microsoft.com/office/drawing/2014/main" id="{DFFD5714-831F-451F-B8B3-8B5FBC89E9F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5" name="Line 1">
          <a:extLst>
            <a:ext uri="{FF2B5EF4-FFF2-40B4-BE49-F238E27FC236}">
              <a16:creationId xmlns:a16="http://schemas.microsoft.com/office/drawing/2014/main" id="{BF3FACD3-77FC-4959-B359-A890ADF5BE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6" name="Line 1">
          <a:extLst>
            <a:ext uri="{FF2B5EF4-FFF2-40B4-BE49-F238E27FC236}">
              <a16:creationId xmlns:a16="http://schemas.microsoft.com/office/drawing/2014/main" id="{36A6D78F-1380-43BC-9BBC-60403A45E5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7" name="Line 1">
          <a:extLst>
            <a:ext uri="{FF2B5EF4-FFF2-40B4-BE49-F238E27FC236}">
              <a16:creationId xmlns:a16="http://schemas.microsoft.com/office/drawing/2014/main" id="{D1B10C52-622A-401F-BEF8-3C1140EDBC6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8" name="Line 1">
          <a:extLst>
            <a:ext uri="{FF2B5EF4-FFF2-40B4-BE49-F238E27FC236}">
              <a16:creationId xmlns:a16="http://schemas.microsoft.com/office/drawing/2014/main" id="{CFC9D1C4-94AD-42A5-9B7E-A1C9A4D2318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9" name="Line 1">
          <a:extLst>
            <a:ext uri="{FF2B5EF4-FFF2-40B4-BE49-F238E27FC236}">
              <a16:creationId xmlns:a16="http://schemas.microsoft.com/office/drawing/2014/main" id="{27B5499E-C75F-47B2-B3BE-11E68A0C43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0" name="Line 1">
          <a:extLst>
            <a:ext uri="{FF2B5EF4-FFF2-40B4-BE49-F238E27FC236}">
              <a16:creationId xmlns:a16="http://schemas.microsoft.com/office/drawing/2014/main" id="{5DFCB64A-9909-43E6-BBE8-8614967C1F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1" name="Line 1">
          <a:extLst>
            <a:ext uri="{FF2B5EF4-FFF2-40B4-BE49-F238E27FC236}">
              <a16:creationId xmlns:a16="http://schemas.microsoft.com/office/drawing/2014/main" id="{3CDA75F3-7C73-41F4-9AAE-71B4F4134E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2" name="Line 1">
          <a:extLst>
            <a:ext uri="{FF2B5EF4-FFF2-40B4-BE49-F238E27FC236}">
              <a16:creationId xmlns:a16="http://schemas.microsoft.com/office/drawing/2014/main" id="{6F8B0419-99E2-48AC-ABDF-98E30D1408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3" name="Line 1">
          <a:extLst>
            <a:ext uri="{FF2B5EF4-FFF2-40B4-BE49-F238E27FC236}">
              <a16:creationId xmlns:a16="http://schemas.microsoft.com/office/drawing/2014/main" id="{6E51DC74-5E1E-4EDF-8AB2-C7B5B772B0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4" name="Line 1">
          <a:extLst>
            <a:ext uri="{FF2B5EF4-FFF2-40B4-BE49-F238E27FC236}">
              <a16:creationId xmlns:a16="http://schemas.microsoft.com/office/drawing/2014/main" id="{AADE6C59-DDDC-4D1B-BAAC-387C7601DA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5" name="Line 1">
          <a:extLst>
            <a:ext uri="{FF2B5EF4-FFF2-40B4-BE49-F238E27FC236}">
              <a16:creationId xmlns:a16="http://schemas.microsoft.com/office/drawing/2014/main" id="{31A77C2E-3CF3-4FC1-97DF-48063C0E30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6" name="Line 1">
          <a:extLst>
            <a:ext uri="{FF2B5EF4-FFF2-40B4-BE49-F238E27FC236}">
              <a16:creationId xmlns:a16="http://schemas.microsoft.com/office/drawing/2014/main" id="{BFBE3015-1F1A-4D8A-AB7F-0360E1CBE4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7" name="Line 1">
          <a:extLst>
            <a:ext uri="{FF2B5EF4-FFF2-40B4-BE49-F238E27FC236}">
              <a16:creationId xmlns:a16="http://schemas.microsoft.com/office/drawing/2014/main" id="{327095D6-FC9B-422C-B799-5DD1340505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8" name="Line 1">
          <a:extLst>
            <a:ext uri="{FF2B5EF4-FFF2-40B4-BE49-F238E27FC236}">
              <a16:creationId xmlns:a16="http://schemas.microsoft.com/office/drawing/2014/main" id="{D28AF55D-4F58-401E-B8FE-DFBF411163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9" name="Line 1">
          <a:extLst>
            <a:ext uri="{FF2B5EF4-FFF2-40B4-BE49-F238E27FC236}">
              <a16:creationId xmlns:a16="http://schemas.microsoft.com/office/drawing/2014/main" id="{36489518-CABA-47A3-88DB-3066266F81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0" name="Line 1">
          <a:extLst>
            <a:ext uri="{FF2B5EF4-FFF2-40B4-BE49-F238E27FC236}">
              <a16:creationId xmlns:a16="http://schemas.microsoft.com/office/drawing/2014/main" id="{15861BA1-3318-498D-8924-072AC69BC5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1" name="Line 1">
          <a:extLst>
            <a:ext uri="{FF2B5EF4-FFF2-40B4-BE49-F238E27FC236}">
              <a16:creationId xmlns:a16="http://schemas.microsoft.com/office/drawing/2014/main" id="{60B79B49-EA45-403F-A8AD-38E5C7D3CC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2" name="Line 1">
          <a:extLst>
            <a:ext uri="{FF2B5EF4-FFF2-40B4-BE49-F238E27FC236}">
              <a16:creationId xmlns:a16="http://schemas.microsoft.com/office/drawing/2014/main" id="{188F9600-1C89-4D8A-B904-87F0A61633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3" name="Line 1">
          <a:extLst>
            <a:ext uri="{FF2B5EF4-FFF2-40B4-BE49-F238E27FC236}">
              <a16:creationId xmlns:a16="http://schemas.microsoft.com/office/drawing/2014/main" id="{D853FBB6-4F88-47E1-BC7C-A56BDE6074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4" name="Line 1">
          <a:extLst>
            <a:ext uri="{FF2B5EF4-FFF2-40B4-BE49-F238E27FC236}">
              <a16:creationId xmlns:a16="http://schemas.microsoft.com/office/drawing/2014/main" id="{EFFCC7E7-03D8-408C-AFC8-CF0C35620A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5" name="Line 1">
          <a:extLst>
            <a:ext uri="{FF2B5EF4-FFF2-40B4-BE49-F238E27FC236}">
              <a16:creationId xmlns:a16="http://schemas.microsoft.com/office/drawing/2014/main" id="{16C5C587-C45E-4253-8195-DD963DB6DF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6" name="Line 1">
          <a:extLst>
            <a:ext uri="{FF2B5EF4-FFF2-40B4-BE49-F238E27FC236}">
              <a16:creationId xmlns:a16="http://schemas.microsoft.com/office/drawing/2014/main" id="{9F0D6866-28CF-4978-A727-882508F122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7" name="Line 1">
          <a:extLst>
            <a:ext uri="{FF2B5EF4-FFF2-40B4-BE49-F238E27FC236}">
              <a16:creationId xmlns:a16="http://schemas.microsoft.com/office/drawing/2014/main" id="{B8D7E70E-DC1A-4222-9F52-57D916E0E2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426FD903-FB2B-4406-9F23-F0097D742E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9" name="Line 1">
          <a:extLst>
            <a:ext uri="{FF2B5EF4-FFF2-40B4-BE49-F238E27FC236}">
              <a16:creationId xmlns:a16="http://schemas.microsoft.com/office/drawing/2014/main" id="{8C28B017-4F44-4715-AAB9-9B372D0CD4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0" name="Line 1">
          <a:extLst>
            <a:ext uri="{FF2B5EF4-FFF2-40B4-BE49-F238E27FC236}">
              <a16:creationId xmlns:a16="http://schemas.microsoft.com/office/drawing/2014/main" id="{58762CD6-4EF9-48BF-838D-2EEC049293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1" name="Line 1">
          <a:extLst>
            <a:ext uri="{FF2B5EF4-FFF2-40B4-BE49-F238E27FC236}">
              <a16:creationId xmlns:a16="http://schemas.microsoft.com/office/drawing/2014/main" id="{8A6F0B65-280D-4A2E-81E9-15AC58977FA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2" name="Line 1">
          <a:extLst>
            <a:ext uri="{FF2B5EF4-FFF2-40B4-BE49-F238E27FC236}">
              <a16:creationId xmlns:a16="http://schemas.microsoft.com/office/drawing/2014/main" id="{0EC6A43C-AE28-448B-8E66-E44D63C894D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3" name="Line 1">
          <a:extLst>
            <a:ext uri="{FF2B5EF4-FFF2-40B4-BE49-F238E27FC236}">
              <a16:creationId xmlns:a16="http://schemas.microsoft.com/office/drawing/2014/main" id="{9C789DBD-61CA-46EF-B8A7-554AAF16FF4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4" name="Line 1">
          <a:extLst>
            <a:ext uri="{FF2B5EF4-FFF2-40B4-BE49-F238E27FC236}">
              <a16:creationId xmlns:a16="http://schemas.microsoft.com/office/drawing/2014/main" id="{D457BD62-4A3D-4A9E-8A25-058963B0791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5" name="Line 1">
          <a:extLst>
            <a:ext uri="{FF2B5EF4-FFF2-40B4-BE49-F238E27FC236}">
              <a16:creationId xmlns:a16="http://schemas.microsoft.com/office/drawing/2014/main" id="{211C1B4C-0CD7-46A9-BC55-0ED42CBA78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6" name="Line 1">
          <a:extLst>
            <a:ext uri="{FF2B5EF4-FFF2-40B4-BE49-F238E27FC236}">
              <a16:creationId xmlns:a16="http://schemas.microsoft.com/office/drawing/2014/main" id="{9BC381F7-FACD-4D4C-9AF0-CB0534FC39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7" name="Line 1">
          <a:extLst>
            <a:ext uri="{FF2B5EF4-FFF2-40B4-BE49-F238E27FC236}">
              <a16:creationId xmlns:a16="http://schemas.microsoft.com/office/drawing/2014/main" id="{19728CB8-DAF0-410E-A9D8-69DF65ED7C7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8" name="Line 1">
          <a:extLst>
            <a:ext uri="{FF2B5EF4-FFF2-40B4-BE49-F238E27FC236}">
              <a16:creationId xmlns:a16="http://schemas.microsoft.com/office/drawing/2014/main" id="{CDDCA12F-9EEF-4C7A-888E-66A3EE594D5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9" name="Line 1">
          <a:extLst>
            <a:ext uri="{FF2B5EF4-FFF2-40B4-BE49-F238E27FC236}">
              <a16:creationId xmlns:a16="http://schemas.microsoft.com/office/drawing/2014/main" id="{DFA8F554-4535-4BD7-A5AA-F7D08270A4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0" name="Line 1">
          <a:extLst>
            <a:ext uri="{FF2B5EF4-FFF2-40B4-BE49-F238E27FC236}">
              <a16:creationId xmlns:a16="http://schemas.microsoft.com/office/drawing/2014/main" id="{CDD2857F-163F-4875-8CBF-DE5BCB74C7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1" name="Line 1">
          <a:extLst>
            <a:ext uri="{FF2B5EF4-FFF2-40B4-BE49-F238E27FC236}">
              <a16:creationId xmlns:a16="http://schemas.microsoft.com/office/drawing/2014/main" id="{B7E2C075-A8CE-40F5-9D9D-5C39E8C42D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2" name="Line 1">
          <a:extLst>
            <a:ext uri="{FF2B5EF4-FFF2-40B4-BE49-F238E27FC236}">
              <a16:creationId xmlns:a16="http://schemas.microsoft.com/office/drawing/2014/main" id="{02161832-7A35-41C0-8FD5-19E3B913F6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3" name="Line 1">
          <a:extLst>
            <a:ext uri="{FF2B5EF4-FFF2-40B4-BE49-F238E27FC236}">
              <a16:creationId xmlns:a16="http://schemas.microsoft.com/office/drawing/2014/main" id="{D4C4C780-A62F-4353-9578-9D7BEB0195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4" name="Line 1">
          <a:extLst>
            <a:ext uri="{FF2B5EF4-FFF2-40B4-BE49-F238E27FC236}">
              <a16:creationId xmlns:a16="http://schemas.microsoft.com/office/drawing/2014/main" id="{D57CF0B7-95AD-4E49-856E-B7257430D3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5" name="Line 1">
          <a:extLst>
            <a:ext uri="{FF2B5EF4-FFF2-40B4-BE49-F238E27FC236}">
              <a16:creationId xmlns:a16="http://schemas.microsoft.com/office/drawing/2014/main" id="{9BDA0466-978E-455F-B617-DE461850A6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6" name="Line 1">
          <a:extLst>
            <a:ext uri="{FF2B5EF4-FFF2-40B4-BE49-F238E27FC236}">
              <a16:creationId xmlns:a16="http://schemas.microsoft.com/office/drawing/2014/main" id="{D339A2B5-69E0-4241-82E2-19006FB2FE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7" name="Line 1">
          <a:extLst>
            <a:ext uri="{FF2B5EF4-FFF2-40B4-BE49-F238E27FC236}">
              <a16:creationId xmlns:a16="http://schemas.microsoft.com/office/drawing/2014/main" id="{9CE279AC-9E7E-4DE3-BDA3-A2ED45570E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8" name="Line 1">
          <a:extLst>
            <a:ext uri="{FF2B5EF4-FFF2-40B4-BE49-F238E27FC236}">
              <a16:creationId xmlns:a16="http://schemas.microsoft.com/office/drawing/2014/main" id="{A2A90750-0F36-4D54-A605-A1D326C455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9" name="Line 1">
          <a:extLst>
            <a:ext uri="{FF2B5EF4-FFF2-40B4-BE49-F238E27FC236}">
              <a16:creationId xmlns:a16="http://schemas.microsoft.com/office/drawing/2014/main" id="{4C71C4C5-380B-4BD6-BF36-8181E8D833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0" name="Line 1">
          <a:extLst>
            <a:ext uri="{FF2B5EF4-FFF2-40B4-BE49-F238E27FC236}">
              <a16:creationId xmlns:a16="http://schemas.microsoft.com/office/drawing/2014/main" id="{A51D6DDE-4641-4732-8984-69858C0A4A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1" name="Line 1">
          <a:extLst>
            <a:ext uri="{FF2B5EF4-FFF2-40B4-BE49-F238E27FC236}">
              <a16:creationId xmlns:a16="http://schemas.microsoft.com/office/drawing/2014/main" id="{B62053E2-52F1-44B4-B1FA-BE99451A07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2" name="Line 1">
          <a:extLst>
            <a:ext uri="{FF2B5EF4-FFF2-40B4-BE49-F238E27FC236}">
              <a16:creationId xmlns:a16="http://schemas.microsoft.com/office/drawing/2014/main" id="{25FD777A-E75C-4730-B8BE-A5F36C12D3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3" name="Line 1">
          <a:extLst>
            <a:ext uri="{FF2B5EF4-FFF2-40B4-BE49-F238E27FC236}">
              <a16:creationId xmlns:a16="http://schemas.microsoft.com/office/drawing/2014/main" id="{6DE767BB-1C6D-4334-A18A-3C68B2FDA6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4" name="Line 1">
          <a:extLst>
            <a:ext uri="{FF2B5EF4-FFF2-40B4-BE49-F238E27FC236}">
              <a16:creationId xmlns:a16="http://schemas.microsoft.com/office/drawing/2014/main" id="{7677306B-070D-4C66-BC2E-A236D7A8B6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5" name="Line 1">
          <a:extLst>
            <a:ext uri="{FF2B5EF4-FFF2-40B4-BE49-F238E27FC236}">
              <a16:creationId xmlns:a16="http://schemas.microsoft.com/office/drawing/2014/main" id="{22A5B9C4-AB45-4AF5-A648-652BFB924E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6" name="Line 1">
          <a:extLst>
            <a:ext uri="{FF2B5EF4-FFF2-40B4-BE49-F238E27FC236}">
              <a16:creationId xmlns:a16="http://schemas.microsoft.com/office/drawing/2014/main" id="{5CD71088-6535-43F1-9FC0-4E63297F90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7" name="Line 1">
          <a:extLst>
            <a:ext uri="{FF2B5EF4-FFF2-40B4-BE49-F238E27FC236}">
              <a16:creationId xmlns:a16="http://schemas.microsoft.com/office/drawing/2014/main" id="{171C8ABF-F664-45F1-83E4-CDA71BE0C3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8" name="Line 1">
          <a:extLst>
            <a:ext uri="{FF2B5EF4-FFF2-40B4-BE49-F238E27FC236}">
              <a16:creationId xmlns:a16="http://schemas.microsoft.com/office/drawing/2014/main" id="{A4C9C3B0-36B5-42D6-943A-2F9A9AC58C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9" name="Line 1">
          <a:extLst>
            <a:ext uri="{FF2B5EF4-FFF2-40B4-BE49-F238E27FC236}">
              <a16:creationId xmlns:a16="http://schemas.microsoft.com/office/drawing/2014/main" id="{A5D97292-4D6D-420B-9164-712E7C08FC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0" name="Line 1">
          <a:extLst>
            <a:ext uri="{FF2B5EF4-FFF2-40B4-BE49-F238E27FC236}">
              <a16:creationId xmlns:a16="http://schemas.microsoft.com/office/drawing/2014/main" id="{5F10E0E3-CEBD-4CD6-9AE1-49AD269FA1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1" name="Line 1">
          <a:extLst>
            <a:ext uri="{FF2B5EF4-FFF2-40B4-BE49-F238E27FC236}">
              <a16:creationId xmlns:a16="http://schemas.microsoft.com/office/drawing/2014/main" id="{A7A88839-76EC-4AEB-A03D-48EDC14CC90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2" name="Line 1">
          <a:extLst>
            <a:ext uri="{FF2B5EF4-FFF2-40B4-BE49-F238E27FC236}">
              <a16:creationId xmlns:a16="http://schemas.microsoft.com/office/drawing/2014/main" id="{9C84BA34-B7C3-4A2D-B45D-3EF65033C5E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3" name="Line 1">
          <a:extLst>
            <a:ext uri="{FF2B5EF4-FFF2-40B4-BE49-F238E27FC236}">
              <a16:creationId xmlns:a16="http://schemas.microsoft.com/office/drawing/2014/main" id="{69F081F1-7728-484F-BAA8-8EA1D2E4FDA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4" name="Line 1">
          <a:extLst>
            <a:ext uri="{FF2B5EF4-FFF2-40B4-BE49-F238E27FC236}">
              <a16:creationId xmlns:a16="http://schemas.microsoft.com/office/drawing/2014/main" id="{B6C63EBD-D500-42B8-9901-1B1CB3AD1DF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5" name="Line 1">
          <a:extLst>
            <a:ext uri="{FF2B5EF4-FFF2-40B4-BE49-F238E27FC236}">
              <a16:creationId xmlns:a16="http://schemas.microsoft.com/office/drawing/2014/main" id="{E6AA7989-B7AE-478A-93AE-98A28DB9CE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6" name="Line 1">
          <a:extLst>
            <a:ext uri="{FF2B5EF4-FFF2-40B4-BE49-F238E27FC236}">
              <a16:creationId xmlns:a16="http://schemas.microsoft.com/office/drawing/2014/main" id="{B2C9C073-29DA-4D5F-BB6D-8E48F072E4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7" name="Line 1">
          <a:extLst>
            <a:ext uri="{FF2B5EF4-FFF2-40B4-BE49-F238E27FC236}">
              <a16:creationId xmlns:a16="http://schemas.microsoft.com/office/drawing/2014/main" id="{1F9E8958-D805-4A56-B971-1CAB60793CC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8" name="Line 1">
          <a:extLst>
            <a:ext uri="{FF2B5EF4-FFF2-40B4-BE49-F238E27FC236}">
              <a16:creationId xmlns:a16="http://schemas.microsoft.com/office/drawing/2014/main" id="{DC2D4B2C-39A9-4782-BC99-BD6A2312259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9" name="Line 1">
          <a:extLst>
            <a:ext uri="{FF2B5EF4-FFF2-40B4-BE49-F238E27FC236}">
              <a16:creationId xmlns:a16="http://schemas.microsoft.com/office/drawing/2014/main" id="{E08BDE64-6492-4EA5-B976-30D53AFDC8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0" name="Line 1">
          <a:extLst>
            <a:ext uri="{FF2B5EF4-FFF2-40B4-BE49-F238E27FC236}">
              <a16:creationId xmlns:a16="http://schemas.microsoft.com/office/drawing/2014/main" id="{F77B61AE-4671-48EC-A46B-643200595D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1" name="Line 1">
          <a:extLst>
            <a:ext uri="{FF2B5EF4-FFF2-40B4-BE49-F238E27FC236}">
              <a16:creationId xmlns:a16="http://schemas.microsoft.com/office/drawing/2014/main" id="{12BD3504-3947-4BF2-BF52-E12701BECB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2" name="Line 1">
          <a:extLst>
            <a:ext uri="{FF2B5EF4-FFF2-40B4-BE49-F238E27FC236}">
              <a16:creationId xmlns:a16="http://schemas.microsoft.com/office/drawing/2014/main" id="{871BC929-34F3-415B-AC88-B9779DD84A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3" name="Line 1">
          <a:extLst>
            <a:ext uri="{FF2B5EF4-FFF2-40B4-BE49-F238E27FC236}">
              <a16:creationId xmlns:a16="http://schemas.microsoft.com/office/drawing/2014/main" id="{72C6BE52-6CD7-469F-AF1E-EB66047C99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4" name="Line 1">
          <a:extLst>
            <a:ext uri="{FF2B5EF4-FFF2-40B4-BE49-F238E27FC236}">
              <a16:creationId xmlns:a16="http://schemas.microsoft.com/office/drawing/2014/main" id="{C4E3127B-0CC4-47A6-8FE1-1705C0CAFE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5" name="Line 1">
          <a:extLst>
            <a:ext uri="{FF2B5EF4-FFF2-40B4-BE49-F238E27FC236}">
              <a16:creationId xmlns:a16="http://schemas.microsoft.com/office/drawing/2014/main" id="{8F289962-A53B-409A-A0C2-DB99A4431D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6" name="Line 1">
          <a:extLst>
            <a:ext uri="{FF2B5EF4-FFF2-40B4-BE49-F238E27FC236}">
              <a16:creationId xmlns:a16="http://schemas.microsoft.com/office/drawing/2014/main" id="{A4187485-A986-4B82-9169-A5A865AB0F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7" name="Line 1">
          <a:extLst>
            <a:ext uri="{FF2B5EF4-FFF2-40B4-BE49-F238E27FC236}">
              <a16:creationId xmlns:a16="http://schemas.microsoft.com/office/drawing/2014/main" id="{AA3B67A6-F33D-4137-B29A-42AD58EB06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8" name="Line 1">
          <a:extLst>
            <a:ext uri="{FF2B5EF4-FFF2-40B4-BE49-F238E27FC236}">
              <a16:creationId xmlns:a16="http://schemas.microsoft.com/office/drawing/2014/main" id="{C96971C3-D78C-4794-9839-352594A3E3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9" name="Line 1">
          <a:extLst>
            <a:ext uri="{FF2B5EF4-FFF2-40B4-BE49-F238E27FC236}">
              <a16:creationId xmlns:a16="http://schemas.microsoft.com/office/drawing/2014/main" id="{B6165848-5B6A-4C7F-9D44-AA3CC04ABF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0" name="Line 1">
          <a:extLst>
            <a:ext uri="{FF2B5EF4-FFF2-40B4-BE49-F238E27FC236}">
              <a16:creationId xmlns:a16="http://schemas.microsoft.com/office/drawing/2014/main" id="{AA075B03-72AA-446F-90F5-7F655CE172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1" name="Line 1">
          <a:extLst>
            <a:ext uri="{FF2B5EF4-FFF2-40B4-BE49-F238E27FC236}">
              <a16:creationId xmlns:a16="http://schemas.microsoft.com/office/drawing/2014/main" id="{753B4024-70EC-47CA-874C-A7A020BCCC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2" name="Line 1">
          <a:extLst>
            <a:ext uri="{FF2B5EF4-FFF2-40B4-BE49-F238E27FC236}">
              <a16:creationId xmlns:a16="http://schemas.microsoft.com/office/drawing/2014/main" id="{732B48A2-4EB6-4B26-9DAA-134C4082FA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3" name="Line 1">
          <a:extLst>
            <a:ext uri="{FF2B5EF4-FFF2-40B4-BE49-F238E27FC236}">
              <a16:creationId xmlns:a16="http://schemas.microsoft.com/office/drawing/2014/main" id="{04A715FE-D544-44DD-9C14-A89CB35975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4" name="Line 1">
          <a:extLst>
            <a:ext uri="{FF2B5EF4-FFF2-40B4-BE49-F238E27FC236}">
              <a16:creationId xmlns:a16="http://schemas.microsoft.com/office/drawing/2014/main" id="{42FEA06A-4957-4741-A6AA-7771120A3E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5" name="Line 1">
          <a:extLst>
            <a:ext uri="{FF2B5EF4-FFF2-40B4-BE49-F238E27FC236}">
              <a16:creationId xmlns:a16="http://schemas.microsoft.com/office/drawing/2014/main" id="{845356E2-60CA-4920-952E-C0F345A4C7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6" name="Line 1">
          <a:extLst>
            <a:ext uri="{FF2B5EF4-FFF2-40B4-BE49-F238E27FC236}">
              <a16:creationId xmlns:a16="http://schemas.microsoft.com/office/drawing/2014/main" id="{9223431B-24C6-4BFD-8F74-08937A8E67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7" name="Line 1">
          <a:extLst>
            <a:ext uri="{FF2B5EF4-FFF2-40B4-BE49-F238E27FC236}">
              <a16:creationId xmlns:a16="http://schemas.microsoft.com/office/drawing/2014/main" id="{494AA8B0-3875-47AD-95F3-7BE4588D40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8" name="Line 1">
          <a:extLst>
            <a:ext uri="{FF2B5EF4-FFF2-40B4-BE49-F238E27FC236}">
              <a16:creationId xmlns:a16="http://schemas.microsoft.com/office/drawing/2014/main" id="{67DB92CC-8C21-4A7A-BDA1-073702619D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9" name="Line 1">
          <a:extLst>
            <a:ext uri="{FF2B5EF4-FFF2-40B4-BE49-F238E27FC236}">
              <a16:creationId xmlns:a16="http://schemas.microsoft.com/office/drawing/2014/main" id="{97156243-ED5B-4D77-85D4-3CBC565598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0" name="Line 1">
          <a:extLst>
            <a:ext uri="{FF2B5EF4-FFF2-40B4-BE49-F238E27FC236}">
              <a16:creationId xmlns:a16="http://schemas.microsoft.com/office/drawing/2014/main" id="{2A25F1EE-D11D-4102-B616-B1D336B366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1" name="Line 1">
          <a:extLst>
            <a:ext uri="{FF2B5EF4-FFF2-40B4-BE49-F238E27FC236}">
              <a16:creationId xmlns:a16="http://schemas.microsoft.com/office/drawing/2014/main" id="{F4798F00-F010-455E-A0F7-1D92D0DA645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2" name="Line 1">
          <a:extLst>
            <a:ext uri="{FF2B5EF4-FFF2-40B4-BE49-F238E27FC236}">
              <a16:creationId xmlns:a16="http://schemas.microsoft.com/office/drawing/2014/main" id="{6010F73D-2BB5-423A-B3F3-F3DE3042AC8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3" name="Line 1">
          <a:extLst>
            <a:ext uri="{FF2B5EF4-FFF2-40B4-BE49-F238E27FC236}">
              <a16:creationId xmlns:a16="http://schemas.microsoft.com/office/drawing/2014/main" id="{615EFDB4-2953-4B06-B53E-0FD3E62BAD4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4" name="Line 1">
          <a:extLst>
            <a:ext uri="{FF2B5EF4-FFF2-40B4-BE49-F238E27FC236}">
              <a16:creationId xmlns:a16="http://schemas.microsoft.com/office/drawing/2014/main" id="{08137DAE-108D-4D78-A9BC-B444D6F579E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5" name="Line 1">
          <a:extLst>
            <a:ext uri="{FF2B5EF4-FFF2-40B4-BE49-F238E27FC236}">
              <a16:creationId xmlns:a16="http://schemas.microsoft.com/office/drawing/2014/main" id="{DCB93648-4DC3-4911-9D34-5F2D5FDFDB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6" name="Line 1">
          <a:extLst>
            <a:ext uri="{FF2B5EF4-FFF2-40B4-BE49-F238E27FC236}">
              <a16:creationId xmlns:a16="http://schemas.microsoft.com/office/drawing/2014/main" id="{658DAEF7-B680-44DB-BFF3-748F078D9F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7" name="Line 1">
          <a:extLst>
            <a:ext uri="{FF2B5EF4-FFF2-40B4-BE49-F238E27FC236}">
              <a16:creationId xmlns:a16="http://schemas.microsoft.com/office/drawing/2014/main" id="{18E21631-8BB8-41F6-BD0E-E9DAB166E0A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8" name="Line 1">
          <a:extLst>
            <a:ext uri="{FF2B5EF4-FFF2-40B4-BE49-F238E27FC236}">
              <a16:creationId xmlns:a16="http://schemas.microsoft.com/office/drawing/2014/main" id="{9CB6D9CB-2617-4C1D-89C2-6ABC3106057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9" name="Line 1">
          <a:extLst>
            <a:ext uri="{FF2B5EF4-FFF2-40B4-BE49-F238E27FC236}">
              <a16:creationId xmlns:a16="http://schemas.microsoft.com/office/drawing/2014/main" id="{B9174169-4BF4-49EB-BD08-158885FF3A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0" name="Line 1">
          <a:extLst>
            <a:ext uri="{FF2B5EF4-FFF2-40B4-BE49-F238E27FC236}">
              <a16:creationId xmlns:a16="http://schemas.microsoft.com/office/drawing/2014/main" id="{C0FF7062-96A1-4D2B-832C-47A762A6FB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1" name="Line 1">
          <a:extLst>
            <a:ext uri="{FF2B5EF4-FFF2-40B4-BE49-F238E27FC236}">
              <a16:creationId xmlns:a16="http://schemas.microsoft.com/office/drawing/2014/main" id="{6B53C7F2-2978-4B7E-8B5D-71C19FF067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2" name="Line 1">
          <a:extLst>
            <a:ext uri="{FF2B5EF4-FFF2-40B4-BE49-F238E27FC236}">
              <a16:creationId xmlns:a16="http://schemas.microsoft.com/office/drawing/2014/main" id="{70BD1A08-CFA1-4CE2-A3A0-785EC62B32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3" name="Line 1">
          <a:extLst>
            <a:ext uri="{FF2B5EF4-FFF2-40B4-BE49-F238E27FC236}">
              <a16:creationId xmlns:a16="http://schemas.microsoft.com/office/drawing/2014/main" id="{FCDE88A9-CE07-46C8-8EBE-4A293F0859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4" name="Line 1">
          <a:extLst>
            <a:ext uri="{FF2B5EF4-FFF2-40B4-BE49-F238E27FC236}">
              <a16:creationId xmlns:a16="http://schemas.microsoft.com/office/drawing/2014/main" id="{1C49C526-2C62-48EA-A9F5-435EFA255E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5" name="Line 1">
          <a:extLst>
            <a:ext uri="{FF2B5EF4-FFF2-40B4-BE49-F238E27FC236}">
              <a16:creationId xmlns:a16="http://schemas.microsoft.com/office/drawing/2014/main" id="{DC55DD32-7D44-4964-8EBE-709DF813E4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6" name="Line 1">
          <a:extLst>
            <a:ext uri="{FF2B5EF4-FFF2-40B4-BE49-F238E27FC236}">
              <a16:creationId xmlns:a16="http://schemas.microsoft.com/office/drawing/2014/main" id="{5D967310-BBAF-4A14-8D03-A74C81304A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7" name="Line 1">
          <a:extLst>
            <a:ext uri="{FF2B5EF4-FFF2-40B4-BE49-F238E27FC236}">
              <a16:creationId xmlns:a16="http://schemas.microsoft.com/office/drawing/2014/main" id="{661B80D0-1051-4D6D-AA1B-557B45FE9B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8" name="Line 1">
          <a:extLst>
            <a:ext uri="{FF2B5EF4-FFF2-40B4-BE49-F238E27FC236}">
              <a16:creationId xmlns:a16="http://schemas.microsoft.com/office/drawing/2014/main" id="{337D243E-0BFB-4EFB-AED5-903420A575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9" name="Line 1">
          <a:extLst>
            <a:ext uri="{FF2B5EF4-FFF2-40B4-BE49-F238E27FC236}">
              <a16:creationId xmlns:a16="http://schemas.microsoft.com/office/drawing/2014/main" id="{9D3A027E-482E-48A7-910D-0592A8725A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0" name="Line 1">
          <a:extLst>
            <a:ext uri="{FF2B5EF4-FFF2-40B4-BE49-F238E27FC236}">
              <a16:creationId xmlns:a16="http://schemas.microsoft.com/office/drawing/2014/main" id="{46F4C85B-F2EB-4449-A8D6-7D332864B1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1" name="Line 1">
          <a:extLst>
            <a:ext uri="{FF2B5EF4-FFF2-40B4-BE49-F238E27FC236}">
              <a16:creationId xmlns:a16="http://schemas.microsoft.com/office/drawing/2014/main" id="{2CB03F57-2208-452C-9FC6-BB72CDEBB4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2" name="Line 1">
          <a:extLst>
            <a:ext uri="{FF2B5EF4-FFF2-40B4-BE49-F238E27FC236}">
              <a16:creationId xmlns:a16="http://schemas.microsoft.com/office/drawing/2014/main" id="{9CC1C97C-44F6-410B-B92E-B0F84D0540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3" name="Line 1">
          <a:extLst>
            <a:ext uri="{FF2B5EF4-FFF2-40B4-BE49-F238E27FC236}">
              <a16:creationId xmlns:a16="http://schemas.microsoft.com/office/drawing/2014/main" id="{C302C6DC-AD05-4E79-9703-B5D7DF1371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4" name="Line 1">
          <a:extLst>
            <a:ext uri="{FF2B5EF4-FFF2-40B4-BE49-F238E27FC236}">
              <a16:creationId xmlns:a16="http://schemas.microsoft.com/office/drawing/2014/main" id="{025E66CD-A481-4DE2-A514-4FABED8F2D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5" name="Line 1">
          <a:extLst>
            <a:ext uri="{FF2B5EF4-FFF2-40B4-BE49-F238E27FC236}">
              <a16:creationId xmlns:a16="http://schemas.microsoft.com/office/drawing/2014/main" id="{23738041-B832-4B9F-8CFE-75F7768580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6" name="Line 1">
          <a:extLst>
            <a:ext uri="{FF2B5EF4-FFF2-40B4-BE49-F238E27FC236}">
              <a16:creationId xmlns:a16="http://schemas.microsoft.com/office/drawing/2014/main" id="{84149094-77B8-447E-9A26-99BCA4D59F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7" name="Line 1">
          <a:extLst>
            <a:ext uri="{FF2B5EF4-FFF2-40B4-BE49-F238E27FC236}">
              <a16:creationId xmlns:a16="http://schemas.microsoft.com/office/drawing/2014/main" id="{19FCC642-53C2-41F8-BCB8-C09AEC8392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8" name="Line 1">
          <a:extLst>
            <a:ext uri="{FF2B5EF4-FFF2-40B4-BE49-F238E27FC236}">
              <a16:creationId xmlns:a16="http://schemas.microsoft.com/office/drawing/2014/main" id="{AF27F446-332F-40C2-B3B3-656C4DE857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9" name="Line 1">
          <a:extLst>
            <a:ext uri="{FF2B5EF4-FFF2-40B4-BE49-F238E27FC236}">
              <a16:creationId xmlns:a16="http://schemas.microsoft.com/office/drawing/2014/main" id="{5AC50D0B-9E17-4CED-9BC3-51A7E1C505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0" name="Line 1">
          <a:extLst>
            <a:ext uri="{FF2B5EF4-FFF2-40B4-BE49-F238E27FC236}">
              <a16:creationId xmlns:a16="http://schemas.microsoft.com/office/drawing/2014/main" id="{0ABA3469-8166-4EE3-B89C-D7E689D5C5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1" name="Line 1">
          <a:extLst>
            <a:ext uri="{FF2B5EF4-FFF2-40B4-BE49-F238E27FC236}">
              <a16:creationId xmlns:a16="http://schemas.microsoft.com/office/drawing/2014/main" id="{E145492B-3EBC-451A-8D54-42444851D48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2" name="Line 1">
          <a:extLst>
            <a:ext uri="{FF2B5EF4-FFF2-40B4-BE49-F238E27FC236}">
              <a16:creationId xmlns:a16="http://schemas.microsoft.com/office/drawing/2014/main" id="{4D808401-67DA-4B8D-9A93-08E6A83D430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3" name="Line 1">
          <a:extLst>
            <a:ext uri="{FF2B5EF4-FFF2-40B4-BE49-F238E27FC236}">
              <a16:creationId xmlns:a16="http://schemas.microsoft.com/office/drawing/2014/main" id="{B763F856-9B25-4066-8AE9-B6BAB1F1812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4" name="Line 1">
          <a:extLst>
            <a:ext uri="{FF2B5EF4-FFF2-40B4-BE49-F238E27FC236}">
              <a16:creationId xmlns:a16="http://schemas.microsoft.com/office/drawing/2014/main" id="{C6AF9BC3-53A1-4302-8581-81C7CC9DFAF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5" name="Line 1">
          <a:extLst>
            <a:ext uri="{FF2B5EF4-FFF2-40B4-BE49-F238E27FC236}">
              <a16:creationId xmlns:a16="http://schemas.microsoft.com/office/drawing/2014/main" id="{209D9C60-4F4E-4A48-AC7D-077A5A9615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6" name="Line 1">
          <a:extLst>
            <a:ext uri="{FF2B5EF4-FFF2-40B4-BE49-F238E27FC236}">
              <a16:creationId xmlns:a16="http://schemas.microsoft.com/office/drawing/2014/main" id="{013CA0F0-9E39-46B2-AE48-85A563A76A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7" name="Line 1">
          <a:extLst>
            <a:ext uri="{FF2B5EF4-FFF2-40B4-BE49-F238E27FC236}">
              <a16:creationId xmlns:a16="http://schemas.microsoft.com/office/drawing/2014/main" id="{921EA77F-3D5B-4894-84C3-55CF213B25B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8" name="Line 1">
          <a:extLst>
            <a:ext uri="{FF2B5EF4-FFF2-40B4-BE49-F238E27FC236}">
              <a16:creationId xmlns:a16="http://schemas.microsoft.com/office/drawing/2014/main" id="{296DE991-27EE-4608-999D-6A793E7C283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9" name="Line 1">
          <a:extLst>
            <a:ext uri="{FF2B5EF4-FFF2-40B4-BE49-F238E27FC236}">
              <a16:creationId xmlns:a16="http://schemas.microsoft.com/office/drawing/2014/main" id="{1DF2993B-1970-4B23-BE07-BF466E31F5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0" name="Line 1">
          <a:extLst>
            <a:ext uri="{FF2B5EF4-FFF2-40B4-BE49-F238E27FC236}">
              <a16:creationId xmlns:a16="http://schemas.microsoft.com/office/drawing/2014/main" id="{0F0EF6D8-D4B3-4438-9F6C-1C8B0113D8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1" name="Line 1">
          <a:extLst>
            <a:ext uri="{FF2B5EF4-FFF2-40B4-BE49-F238E27FC236}">
              <a16:creationId xmlns:a16="http://schemas.microsoft.com/office/drawing/2014/main" id="{06557234-CA82-4AD5-B65D-675875AF7E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2" name="Line 1">
          <a:extLst>
            <a:ext uri="{FF2B5EF4-FFF2-40B4-BE49-F238E27FC236}">
              <a16:creationId xmlns:a16="http://schemas.microsoft.com/office/drawing/2014/main" id="{70D8E127-9C54-4B65-8926-44F7623004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3" name="Line 1">
          <a:extLst>
            <a:ext uri="{FF2B5EF4-FFF2-40B4-BE49-F238E27FC236}">
              <a16:creationId xmlns:a16="http://schemas.microsoft.com/office/drawing/2014/main" id="{AD51B5E2-82E0-40D8-8E8F-9017EFD6E2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4" name="Line 1">
          <a:extLst>
            <a:ext uri="{FF2B5EF4-FFF2-40B4-BE49-F238E27FC236}">
              <a16:creationId xmlns:a16="http://schemas.microsoft.com/office/drawing/2014/main" id="{01D8C4AB-2D8B-46C7-926E-58F6CFD415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5" name="Line 1">
          <a:extLst>
            <a:ext uri="{FF2B5EF4-FFF2-40B4-BE49-F238E27FC236}">
              <a16:creationId xmlns:a16="http://schemas.microsoft.com/office/drawing/2014/main" id="{43537991-73AE-4D15-B552-F9FCB59F08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6" name="Line 1">
          <a:extLst>
            <a:ext uri="{FF2B5EF4-FFF2-40B4-BE49-F238E27FC236}">
              <a16:creationId xmlns:a16="http://schemas.microsoft.com/office/drawing/2014/main" id="{B2C183E1-BE61-4D9A-A732-A92B94E6A3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7" name="Line 1">
          <a:extLst>
            <a:ext uri="{FF2B5EF4-FFF2-40B4-BE49-F238E27FC236}">
              <a16:creationId xmlns:a16="http://schemas.microsoft.com/office/drawing/2014/main" id="{F2476958-CF1D-4E47-ADEB-034D10A38C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8" name="Line 1">
          <a:extLst>
            <a:ext uri="{FF2B5EF4-FFF2-40B4-BE49-F238E27FC236}">
              <a16:creationId xmlns:a16="http://schemas.microsoft.com/office/drawing/2014/main" id="{956DC14B-947A-4624-A28F-3D0FBA979D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9" name="Line 1">
          <a:extLst>
            <a:ext uri="{FF2B5EF4-FFF2-40B4-BE49-F238E27FC236}">
              <a16:creationId xmlns:a16="http://schemas.microsoft.com/office/drawing/2014/main" id="{C047347C-4F00-4770-9CDD-0624379318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0" name="Line 1">
          <a:extLst>
            <a:ext uri="{FF2B5EF4-FFF2-40B4-BE49-F238E27FC236}">
              <a16:creationId xmlns:a16="http://schemas.microsoft.com/office/drawing/2014/main" id="{A8391288-7BD2-4214-8C8D-66D7FE2B0F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1" name="Line 1">
          <a:extLst>
            <a:ext uri="{FF2B5EF4-FFF2-40B4-BE49-F238E27FC236}">
              <a16:creationId xmlns:a16="http://schemas.microsoft.com/office/drawing/2014/main" id="{66AFC892-CD9F-477E-BD4A-C58D5FF427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2" name="Line 1">
          <a:extLst>
            <a:ext uri="{FF2B5EF4-FFF2-40B4-BE49-F238E27FC236}">
              <a16:creationId xmlns:a16="http://schemas.microsoft.com/office/drawing/2014/main" id="{E45FCDE7-1631-4764-9EE0-6B612A2441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3" name="Line 1">
          <a:extLst>
            <a:ext uri="{FF2B5EF4-FFF2-40B4-BE49-F238E27FC236}">
              <a16:creationId xmlns:a16="http://schemas.microsoft.com/office/drawing/2014/main" id="{FEC32E2C-167D-4722-9DA3-305C21AE42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4" name="Line 1">
          <a:extLst>
            <a:ext uri="{FF2B5EF4-FFF2-40B4-BE49-F238E27FC236}">
              <a16:creationId xmlns:a16="http://schemas.microsoft.com/office/drawing/2014/main" id="{31F2647B-4493-4191-9FB3-13E07D278D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5" name="Line 1">
          <a:extLst>
            <a:ext uri="{FF2B5EF4-FFF2-40B4-BE49-F238E27FC236}">
              <a16:creationId xmlns:a16="http://schemas.microsoft.com/office/drawing/2014/main" id="{C53C1392-198D-43A5-B16E-F18307AA51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6" name="Line 1">
          <a:extLst>
            <a:ext uri="{FF2B5EF4-FFF2-40B4-BE49-F238E27FC236}">
              <a16:creationId xmlns:a16="http://schemas.microsoft.com/office/drawing/2014/main" id="{C5F82A49-CCF5-40E7-AD61-52C931B100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7" name="Line 1">
          <a:extLst>
            <a:ext uri="{FF2B5EF4-FFF2-40B4-BE49-F238E27FC236}">
              <a16:creationId xmlns:a16="http://schemas.microsoft.com/office/drawing/2014/main" id="{765B5EBE-414F-4B94-BA26-BBFCFACDAD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8" name="Line 1">
          <a:extLst>
            <a:ext uri="{FF2B5EF4-FFF2-40B4-BE49-F238E27FC236}">
              <a16:creationId xmlns:a16="http://schemas.microsoft.com/office/drawing/2014/main" id="{20408D37-7847-4272-B09B-E8FF21D9A0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9" name="Line 1">
          <a:extLst>
            <a:ext uri="{FF2B5EF4-FFF2-40B4-BE49-F238E27FC236}">
              <a16:creationId xmlns:a16="http://schemas.microsoft.com/office/drawing/2014/main" id="{275BA492-A290-4294-8AAA-A8819C591D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50" name="Line 1">
          <a:extLst>
            <a:ext uri="{FF2B5EF4-FFF2-40B4-BE49-F238E27FC236}">
              <a16:creationId xmlns:a16="http://schemas.microsoft.com/office/drawing/2014/main" id="{8FFE587B-C20F-4893-BDF9-D5083AD609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1" name="Line 1">
          <a:extLst>
            <a:ext uri="{FF2B5EF4-FFF2-40B4-BE49-F238E27FC236}">
              <a16:creationId xmlns:a16="http://schemas.microsoft.com/office/drawing/2014/main" id="{6AE2E3AB-9795-42A4-9587-6DA03DD4702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2" name="Line 1">
          <a:extLst>
            <a:ext uri="{FF2B5EF4-FFF2-40B4-BE49-F238E27FC236}">
              <a16:creationId xmlns:a16="http://schemas.microsoft.com/office/drawing/2014/main" id="{7F442A6D-011E-41B9-9A03-608772F7FFD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3" name="Line 1">
          <a:extLst>
            <a:ext uri="{FF2B5EF4-FFF2-40B4-BE49-F238E27FC236}">
              <a16:creationId xmlns:a16="http://schemas.microsoft.com/office/drawing/2014/main" id="{B52A708C-0A41-4269-9E35-5D65492BA17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4" name="Line 1">
          <a:extLst>
            <a:ext uri="{FF2B5EF4-FFF2-40B4-BE49-F238E27FC236}">
              <a16:creationId xmlns:a16="http://schemas.microsoft.com/office/drawing/2014/main" id="{DBEB6186-F2F1-4024-A0ED-854C6F1A310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55" name="Line 1">
          <a:extLst>
            <a:ext uri="{FF2B5EF4-FFF2-40B4-BE49-F238E27FC236}">
              <a16:creationId xmlns:a16="http://schemas.microsoft.com/office/drawing/2014/main" id="{C6950892-E005-409B-B448-BD4DC380B1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56" name="Line 1">
          <a:extLst>
            <a:ext uri="{FF2B5EF4-FFF2-40B4-BE49-F238E27FC236}">
              <a16:creationId xmlns:a16="http://schemas.microsoft.com/office/drawing/2014/main" id="{9F1FD4F0-9222-4AB3-88AD-8411852726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7" name="Line 1">
          <a:extLst>
            <a:ext uri="{FF2B5EF4-FFF2-40B4-BE49-F238E27FC236}">
              <a16:creationId xmlns:a16="http://schemas.microsoft.com/office/drawing/2014/main" id="{EFE8539E-AD68-448D-9A23-907CCE4EF81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8" name="Line 1">
          <a:extLst>
            <a:ext uri="{FF2B5EF4-FFF2-40B4-BE49-F238E27FC236}">
              <a16:creationId xmlns:a16="http://schemas.microsoft.com/office/drawing/2014/main" id="{B599D8D4-648F-4930-947E-84F3501D8FC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59" name="Line 1">
          <a:extLst>
            <a:ext uri="{FF2B5EF4-FFF2-40B4-BE49-F238E27FC236}">
              <a16:creationId xmlns:a16="http://schemas.microsoft.com/office/drawing/2014/main" id="{41DD0C15-46F7-4371-B187-89CB23DBFC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0" name="Line 1">
          <a:extLst>
            <a:ext uri="{FF2B5EF4-FFF2-40B4-BE49-F238E27FC236}">
              <a16:creationId xmlns:a16="http://schemas.microsoft.com/office/drawing/2014/main" id="{D9207B2F-B1EC-4CEC-8308-D609C33B08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1" name="Line 1">
          <a:extLst>
            <a:ext uri="{FF2B5EF4-FFF2-40B4-BE49-F238E27FC236}">
              <a16:creationId xmlns:a16="http://schemas.microsoft.com/office/drawing/2014/main" id="{2AA701A9-CE00-4B96-90D0-CFE54CA6BD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2" name="Line 1">
          <a:extLst>
            <a:ext uri="{FF2B5EF4-FFF2-40B4-BE49-F238E27FC236}">
              <a16:creationId xmlns:a16="http://schemas.microsoft.com/office/drawing/2014/main" id="{F780C973-4F5F-4594-950F-23575137C1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3" name="Line 1">
          <a:extLst>
            <a:ext uri="{FF2B5EF4-FFF2-40B4-BE49-F238E27FC236}">
              <a16:creationId xmlns:a16="http://schemas.microsoft.com/office/drawing/2014/main" id="{A9956BFB-F32E-47CF-B5DC-755FD20F8F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4" name="Line 1">
          <a:extLst>
            <a:ext uri="{FF2B5EF4-FFF2-40B4-BE49-F238E27FC236}">
              <a16:creationId xmlns:a16="http://schemas.microsoft.com/office/drawing/2014/main" id="{E193FFF3-4A83-4EB5-A332-DD41FB4003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5" name="Line 1">
          <a:extLst>
            <a:ext uri="{FF2B5EF4-FFF2-40B4-BE49-F238E27FC236}">
              <a16:creationId xmlns:a16="http://schemas.microsoft.com/office/drawing/2014/main" id="{102416C5-3D7A-45A1-BB7E-3A149B16E5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6" name="Line 1">
          <a:extLst>
            <a:ext uri="{FF2B5EF4-FFF2-40B4-BE49-F238E27FC236}">
              <a16:creationId xmlns:a16="http://schemas.microsoft.com/office/drawing/2014/main" id="{5F49C72C-FDB3-4A71-90A3-B665450979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7" name="Line 1">
          <a:extLst>
            <a:ext uri="{FF2B5EF4-FFF2-40B4-BE49-F238E27FC236}">
              <a16:creationId xmlns:a16="http://schemas.microsoft.com/office/drawing/2014/main" id="{BF47AEF2-558F-4DC5-B171-466BD486CE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8" name="Line 1">
          <a:extLst>
            <a:ext uri="{FF2B5EF4-FFF2-40B4-BE49-F238E27FC236}">
              <a16:creationId xmlns:a16="http://schemas.microsoft.com/office/drawing/2014/main" id="{D19790BF-468D-4D40-8CDB-B37F6B4007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9" name="Line 1">
          <a:extLst>
            <a:ext uri="{FF2B5EF4-FFF2-40B4-BE49-F238E27FC236}">
              <a16:creationId xmlns:a16="http://schemas.microsoft.com/office/drawing/2014/main" id="{5085130A-89BD-460C-B229-B8314D9913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0" name="Line 1">
          <a:extLst>
            <a:ext uri="{FF2B5EF4-FFF2-40B4-BE49-F238E27FC236}">
              <a16:creationId xmlns:a16="http://schemas.microsoft.com/office/drawing/2014/main" id="{4F4AB09F-2ED7-419E-BE48-7C391070F7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1" name="Line 1">
          <a:extLst>
            <a:ext uri="{FF2B5EF4-FFF2-40B4-BE49-F238E27FC236}">
              <a16:creationId xmlns:a16="http://schemas.microsoft.com/office/drawing/2014/main" id="{EF06BD0A-0820-4DCC-A77A-67D864FFBD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2" name="Line 1">
          <a:extLst>
            <a:ext uri="{FF2B5EF4-FFF2-40B4-BE49-F238E27FC236}">
              <a16:creationId xmlns:a16="http://schemas.microsoft.com/office/drawing/2014/main" id="{A561AFBD-4BA1-4898-9392-920E54FBA5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3" name="Line 1">
          <a:extLst>
            <a:ext uri="{FF2B5EF4-FFF2-40B4-BE49-F238E27FC236}">
              <a16:creationId xmlns:a16="http://schemas.microsoft.com/office/drawing/2014/main" id="{B7167DC9-260C-49C1-9DB6-7816EFB37B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4" name="Line 1">
          <a:extLst>
            <a:ext uri="{FF2B5EF4-FFF2-40B4-BE49-F238E27FC236}">
              <a16:creationId xmlns:a16="http://schemas.microsoft.com/office/drawing/2014/main" id="{36FF032C-2D8C-4979-9FEC-568AC97689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5" name="Line 1">
          <a:extLst>
            <a:ext uri="{FF2B5EF4-FFF2-40B4-BE49-F238E27FC236}">
              <a16:creationId xmlns:a16="http://schemas.microsoft.com/office/drawing/2014/main" id="{EAE814B8-5A79-45FA-9C61-DC567E624E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6" name="Line 1">
          <a:extLst>
            <a:ext uri="{FF2B5EF4-FFF2-40B4-BE49-F238E27FC236}">
              <a16:creationId xmlns:a16="http://schemas.microsoft.com/office/drawing/2014/main" id="{771B49DD-9147-4F59-8627-2C36EABAE3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7" name="Line 1">
          <a:extLst>
            <a:ext uri="{FF2B5EF4-FFF2-40B4-BE49-F238E27FC236}">
              <a16:creationId xmlns:a16="http://schemas.microsoft.com/office/drawing/2014/main" id="{5EE5BE02-69B4-4274-9D70-C8693A2F91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8" name="Line 1">
          <a:extLst>
            <a:ext uri="{FF2B5EF4-FFF2-40B4-BE49-F238E27FC236}">
              <a16:creationId xmlns:a16="http://schemas.microsoft.com/office/drawing/2014/main" id="{BC16D882-CD62-4EE6-8737-CFEF029D49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9" name="Line 1">
          <a:extLst>
            <a:ext uri="{FF2B5EF4-FFF2-40B4-BE49-F238E27FC236}">
              <a16:creationId xmlns:a16="http://schemas.microsoft.com/office/drawing/2014/main" id="{6230B8B7-25B6-4B36-8F80-EA06280C23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80" name="Line 1">
          <a:extLst>
            <a:ext uri="{FF2B5EF4-FFF2-40B4-BE49-F238E27FC236}">
              <a16:creationId xmlns:a16="http://schemas.microsoft.com/office/drawing/2014/main" id="{28B0EEE8-619A-4CE3-A9BA-54967FE8C4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1" name="Line 1">
          <a:extLst>
            <a:ext uri="{FF2B5EF4-FFF2-40B4-BE49-F238E27FC236}">
              <a16:creationId xmlns:a16="http://schemas.microsoft.com/office/drawing/2014/main" id="{F2DE159C-4366-4404-A5AD-D96AE20633C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2" name="Line 1">
          <a:extLst>
            <a:ext uri="{FF2B5EF4-FFF2-40B4-BE49-F238E27FC236}">
              <a16:creationId xmlns:a16="http://schemas.microsoft.com/office/drawing/2014/main" id="{441FAC36-546D-43F3-8BC4-E849B2FCB38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3" name="Line 1">
          <a:extLst>
            <a:ext uri="{FF2B5EF4-FFF2-40B4-BE49-F238E27FC236}">
              <a16:creationId xmlns:a16="http://schemas.microsoft.com/office/drawing/2014/main" id="{B480C8C8-3F9E-4F46-AC49-52B252395CC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4" name="Line 1">
          <a:extLst>
            <a:ext uri="{FF2B5EF4-FFF2-40B4-BE49-F238E27FC236}">
              <a16:creationId xmlns:a16="http://schemas.microsoft.com/office/drawing/2014/main" id="{BC933228-F8C6-4AA6-B93D-710E0EC8A40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85" name="Line 1">
          <a:extLst>
            <a:ext uri="{FF2B5EF4-FFF2-40B4-BE49-F238E27FC236}">
              <a16:creationId xmlns:a16="http://schemas.microsoft.com/office/drawing/2014/main" id="{96084095-EFF6-4417-B73E-81AFD27E9E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86" name="Line 1">
          <a:extLst>
            <a:ext uri="{FF2B5EF4-FFF2-40B4-BE49-F238E27FC236}">
              <a16:creationId xmlns:a16="http://schemas.microsoft.com/office/drawing/2014/main" id="{70673B7A-18C8-4490-8B10-7BE942D36A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7" name="Line 1">
          <a:extLst>
            <a:ext uri="{FF2B5EF4-FFF2-40B4-BE49-F238E27FC236}">
              <a16:creationId xmlns:a16="http://schemas.microsoft.com/office/drawing/2014/main" id="{D6D31DF3-6B05-4D2A-9D5A-7D15571EB51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8" name="Line 1">
          <a:extLst>
            <a:ext uri="{FF2B5EF4-FFF2-40B4-BE49-F238E27FC236}">
              <a16:creationId xmlns:a16="http://schemas.microsoft.com/office/drawing/2014/main" id="{72728E7E-2C6B-4A0C-8122-864A8DE056D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89" name="Line 1">
          <a:extLst>
            <a:ext uri="{FF2B5EF4-FFF2-40B4-BE49-F238E27FC236}">
              <a16:creationId xmlns:a16="http://schemas.microsoft.com/office/drawing/2014/main" id="{52AA663B-2D72-478D-9359-7CA0620040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0" name="Line 1">
          <a:extLst>
            <a:ext uri="{FF2B5EF4-FFF2-40B4-BE49-F238E27FC236}">
              <a16:creationId xmlns:a16="http://schemas.microsoft.com/office/drawing/2014/main" id="{9647E4B4-92A7-4E03-B3CB-8F1A433124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1" name="Line 1">
          <a:extLst>
            <a:ext uri="{FF2B5EF4-FFF2-40B4-BE49-F238E27FC236}">
              <a16:creationId xmlns:a16="http://schemas.microsoft.com/office/drawing/2014/main" id="{76C7CD7E-B0B3-4E93-8DA9-03F4F42C4B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2" name="Line 1">
          <a:extLst>
            <a:ext uri="{FF2B5EF4-FFF2-40B4-BE49-F238E27FC236}">
              <a16:creationId xmlns:a16="http://schemas.microsoft.com/office/drawing/2014/main" id="{83DC0D96-BFEC-4EA8-A35D-B88FA6DA2F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3" name="Line 1">
          <a:extLst>
            <a:ext uri="{FF2B5EF4-FFF2-40B4-BE49-F238E27FC236}">
              <a16:creationId xmlns:a16="http://schemas.microsoft.com/office/drawing/2014/main" id="{0188EB0E-ED98-46D8-B597-D9BE533096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4" name="Line 1">
          <a:extLst>
            <a:ext uri="{FF2B5EF4-FFF2-40B4-BE49-F238E27FC236}">
              <a16:creationId xmlns:a16="http://schemas.microsoft.com/office/drawing/2014/main" id="{CA440B42-529C-4AA3-81F3-073DD1BB4E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5" name="Line 1">
          <a:extLst>
            <a:ext uri="{FF2B5EF4-FFF2-40B4-BE49-F238E27FC236}">
              <a16:creationId xmlns:a16="http://schemas.microsoft.com/office/drawing/2014/main" id="{23188FE2-600A-4024-9A2A-72AD12E7F6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6" name="Line 1">
          <a:extLst>
            <a:ext uri="{FF2B5EF4-FFF2-40B4-BE49-F238E27FC236}">
              <a16:creationId xmlns:a16="http://schemas.microsoft.com/office/drawing/2014/main" id="{3E848FF9-B9D6-45E0-A68A-E8EB24CA2A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7" name="Line 1">
          <a:extLst>
            <a:ext uri="{FF2B5EF4-FFF2-40B4-BE49-F238E27FC236}">
              <a16:creationId xmlns:a16="http://schemas.microsoft.com/office/drawing/2014/main" id="{2BE499F5-5547-4FEF-8E98-E9BF3DBC80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8" name="Line 1">
          <a:extLst>
            <a:ext uri="{FF2B5EF4-FFF2-40B4-BE49-F238E27FC236}">
              <a16:creationId xmlns:a16="http://schemas.microsoft.com/office/drawing/2014/main" id="{401BEBFD-B77F-483F-8673-00D5E1C7C3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9" name="Line 1">
          <a:extLst>
            <a:ext uri="{FF2B5EF4-FFF2-40B4-BE49-F238E27FC236}">
              <a16:creationId xmlns:a16="http://schemas.microsoft.com/office/drawing/2014/main" id="{C81DB4F9-1B43-4D2D-9B5F-D3273A2581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0" name="Line 1">
          <a:extLst>
            <a:ext uri="{FF2B5EF4-FFF2-40B4-BE49-F238E27FC236}">
              <a16:creationId xmlns:a16="http://schemas.microsoft.com/office/drawing/2014/main" id="{8BFE9732-FC92-4933-BF2B-F1EAB11954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1" name="Line 1">
          <a:extLst>
            <a:ext uri="{FF2B5EF4-FFF2-40B4-BE49-F238E27FC236}">
              <a16:creationId xmlns:a16="http://schemas.microsoft.com/office/drawing/2014/main" id="{C824C6B1-18A0-4C4C-80AA-F823C44A4C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2" name="Line 1">
          <a:extLst>
            <a:ext uri="{FF2B5EF4-FFF2-40B4-BE49-F238E27FC236}">
              <a16:creationId xmlns:a16="http://schemas.microsoft.com/office/drawing/2014/main" id="{9D1C7FA3-0FA6-459F-AD78-2464B8EA68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3" name="Line 1">
          <a:extLst>
            <a:ext uri="{FF2B5EF4-FFF2-40B4-BE49-F238E27FC236}">
              <a16:creationId xmlns:a16="http://schemas.microsoft.com/office/drawing/2014/main" id="{4B911D35-F1DD-4E5F-B6BD-94A47BEE17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4" name="Line 1">
          <a:extLst>
            <a:ext uri="{FF2B5EF4-FFF2-40B4-BE49-F238E27FC236}">
              <a16:creationId xmlns:a16="http://schemas.microsoft.com/office/drawing/2014/main" id="{3AA19B7A-33EE-48CF-9E65-C8E979CB0E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5" name="Line 1">
          <a:extLst>
            <a:ext uri="{FF2B5EF4-FFF2-40B4-BE49-F238E27FC236}">
              <a16:creationId xmlns:a16="http://schemas.microsoft.com/office/drawing/2014/main" id="{3639D696-58A9-4063-9819-907A3B6B91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6" name="Line 1">
          <a:extLst>
            <a:ext uri="{FF2B5EF4-FFF2-40B4-BE49-F238E27FC236}">
              <a16:creationId xmlns:a16="http://schemas.microsoft.com/office/drawing/2014/main" id="{E6D92CF1-CDBB-4F43-9FFD-A4FE723B44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7" name="Line 1">
          <a:extLst>
            <a:ext uri="{FF2B5EF4-FFF2-40B4-BE49-F238E27FC236}">
              <a16:creationId xmlns:a16="http://schemas.microsoft.com/office/drawing/2014/main" id="{88D855F7-0CA3-4F83-BC4C-557BF1B712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8" name="Line 1">
          <a:extLst>
            <a:ext uri="{FF2B5EF4-FFF2-40B4-BE49-F238E27FC236}">
              <a16:creationId xmlns:a16="http://schemas.microsoft.com/office/drawing/2014/main" id="{F75620D9-4A76-4777-8D62-697666C5AC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9" name="Line 1">
          <a:extLst>
            <a:ext uri="{FF2B5EF4-FFF2-40B4-BE49-F238E27FC236}">
              <a16:creationId xmlns:a16="http://schemas.microsoft.com/office/drawing/2014/main" id="{BC4E26B4-9628-44EE-9C76-00DEB7AE69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10" name="Line 1">
          <a:extLst>
            <a:ext uri="{FF2B5EF4-FFF2-40B4-BE49-F238E27FC236}">
              <a16:creationId xmlns:a16="http://schemas.microsoft.com/office/drawing/2014/main" id="{9E70D891-96FD-47F6-A991-E1431135B2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1" name="Line 1">
          <a:extLst>
            <a:ext uri="{FF2B5EF4-FFF2-40B4-BE49-F238E27FC236}">
              <a16:creationId xmlns:a16="http://schemas.microsoft.com/office/drawing/2014/main" id="{24D31E1D-5050-4AF9-B616-0E4D3738D6C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2" name="Line 1">
          <a:extLst>
            <a:ext uri="{FF2B5EF4-FFF2-40B4-BE49-F238E27FC236}">
              <a16:creationId xmlns:a16="http://schemas.microsoft.com/office/drawing/2014/main" id="{0D3CADF2-2F8E-498F-AA48-3F1CB0DF4F9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3" name="Line 1">
          <a:extLst>
            <a:ext uri="{FF2B5EF4-FFF2-40B4-BE49-F238E27FC236}">
              <a16:creationId xmlns:a16="http://schemas.microsoft.com/office/drawing/2014/main" id="{55B9ABC9-DD90-4412-AC04-83F7105E39E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4" name="Line 1">
          <a:extLst>
            <a:ext uri="{FF2B5EF4-FFF2-40B4-BE49-F238E27FC236}">
              <a16:creationId xmlns:a16="http://schemas.microsoft.com/office/drawing/2014/main" id="{616A4E66-0C5B-42FA-B1CA-C21935609D4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15" name="Line 1">
          <a:extLst>
            <a:ext uri="{FF2B5EF4-FFF2-40B4-BE49-F238E27FC236}">
              <a16:creationId xmlns:a16="http://schemas.microsoft.com/office/drawing/2014/main" id="{F2570A9A-0288-48EC-98E2-910F2E3156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16" name="Line 1">
          <a:extLst>
            <a:ext uri="{FF2B5EF4-FFF2-40B4-BE49-F238E27FC236}">
              <a16:creationId xmlns:a16="http://schemas.microsoft.com/office/drawing/2014/main" id="{C2AE1DBD-855A-4420-A643-B4A9806326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7" name="Line 1">
          <a:extLst>
            <a:ext uri="{FF2B5EF4-FFF2-40B4-BE49-F238E27FC236}">
              <a16:creationId xmlns:a16="http://schemas.microsoft.com/office/drawing/2014/main" id="{7D3D4C5E-A774-49E2-81D0-9D622287035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8" name="Line 1">
          <a:extLst>
            <a:ext uri="{FF2B5EF4-FFF2-40B4-BE49-F238E27FC236}">
              <a16:creationId xmlns:a16="http://schemas.microsoft.com/office/drawing/2014/main" id="{3EEA423E-3121-4D20-ADBE-E979CA3AB7D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19" name="Line 1">
          <a:extLst>
            <a:ext uri="{FF2B5EF4-FFF2-40B4-BE49-F238E27FC236}">
              <a16:creationId xmlns:a16="http://schemas.microsoft.com/office/drawing/2014/main" id="{DF566938-A738-4C2D-AC8E-0A9EA120D0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0" name="Line 1">
          <a:extLst>
            <a:ext uri="{FF2B5EF4-FFF2-40B4-BE49-F238E27FC236}">
              <a16:creationId xmlns:a16="http://schemas.microsoft.com/office/drawing/2014/main" id="{6EBAFC7F-791B-4957-A4D2-856D49AE45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1" name="Line 1">
          <a:extLst>
            <a:ext uri="{FF2B5EF4-FFF2-40B4-BE49-F238E27FC236}">
              <a16:creationId xmlns:a16="http://schemas.microsoft.com/office/drawing/2014/main" id="{42BF6E5F-50DF-4874-8866-51E7E13B71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2" name="Line 1">
          <a:extLst>
            <a:ext uri="{FF2B5EF4-FFF2-40B4-BE49-F238E27FC236}">
              <a16:creationId xmlns:a16="http://schemas.microsoft.com/office/drawing/2014/main" id="{8A5EC027-E8F3-460E-9F1C-7A30CA46E5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3" name="Line 1">
          <a:extLst>
            <a:ext uri="{FF2B5EF4-FFF2-40B4-BE49-F238E27FC236}">
              <a16:creationId xmlns:a16="http://schemas.microsoft.com/office/drawing/2014/main" id="{21F9E58D-80D4-4CD9-81D6-49CBE40A8D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4" name="Line 1">
          <a:extLst>
            <a:ext uri="{FF2B5EF4-FFF2-40B4-BE49-F238E27FC236}">
              <a16:creationId xmlns:a16="http://schemas.microsoft.com/office/drawing/2014/main" id="{57B7CA12-2808-458A-9E26-14B1BE9124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5" name="Line 1">
          <a:extLst>
            <a:ext uri="{FF2B5EF4-FFF2-40B4-BE49-F238E27FC236}">
              <a16:creationId xmlns:a16="http://schemas.microsoft.com/office/drawing/2014/main" id="{09074BFE-51CB-4382-BDD1-65AD5E8EDA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6" name="Line 1">
          <a:extLst>
            <a:ext uri="{FF2B5EF4-FFF2-40B4-BE49-F238E27FC236}">
              <a16:creationId xmlns:a16="http://schemas.microsoft.com/office/drawing/2014/main" id="{1FBC70B2-5EB3-42FC-ACF9-405260F7BD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7" name="Line 1">
          <a:extLst>
            <a:ext uri="{FF2B5EF4-FFF2-40B4-BE49-F238E27FC236}">
              <a16:creationId xmlns:a16="http://schemas.microsoft.com/office/drawing/2014/main" id="{48764C1B-D966-4B2B-92CC-D5132F8021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8" name="Line 1">
          <a:extLst>
            <a:ext uri="{FF2B5EF4-FFF2-40B4-BE49-F238E27FC236}">
              <a16:creationId xmlns:a16="http://schemas.microsoft.com/office/drawing/2014/main" id="{205E30B0-1760-4436-B279-03D8D7F741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9" name="Line 1">
          <a:extLst>
            <a:ext uri="{FF2B5EF4-FFF2-40B4-BE49-F238E27FC236}">
              <a16:creationId xmlns:a16="http://schemas.microsoft.com/office/drawing/2014/main" id="{901C031F-1789-4DCD-99EE-E8F30D4D51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0" name="Line 1">
          <a:extLst>
            <a:ext uri="{FF2B5EF4-FFF2-40B4-BE49-F238E27FC236}">
              <a16:creationId xmlns:a16="http://schemas.microsoft.com/office/drawing/2014/main" id="{8155B186-6F17-4A6E-95D8-D4732B13E2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1" name="Line 1">
          <a:extLst>
            <a:ext uri="{FF2B5EF4-FFF2-40B4-BE49-F238E27FC236}">
              <a16:creationId xmlns:a16="http://schemas.microsoft.com/office/drawing/2014/main" id="{76A91134-0A87-4AAF-AA6E-6418981CAB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2" name="Line 1">
          <a:extLst>
            <a:ext uri="{FF2B5EF4-FFF2-40B4-BE49-F238E27FC236}">
              <a16:creationId xmlns:a16="http://schemas.microsoft.com/office/drawing/2014/main" id="{E6A84F30-4667-436C-87E1-28421BF10D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3" name="Line 1">
          <a:extLst>
            <a:ext uri="{FF2B5EF4-FFF2-40B4-BE49-F238E27FC236}">
              <a16:creationId xmlns:a16="http://schemas.microsoft.com/office/drawing/2014/main" id="{AFBF0BFF-5A96-455C-8909-1D0DF8628D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4" name="Line 1">
          <a:extLst>
            <a:ext uri="{FF2B5EF4-FFF2-40B4-BE49-F238E27FC236}">
              <a16:creationId xmlns:a16="http://schemas.microsoft.com/office/drawing/2014/main" id="{FCD6CAE9-DBEE-421B-8EC7-052ED56E8C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5" name="Line 1">
          <a:extLst>
            <a:ext uri="{FF2B5EF4-FFF2-40B4-BE49-F238E27FC236}">
              <a16:creationId xmlns:a16="http://schemas.microsoft.com/office/drawing/2014/main" id="{58848499-3148-484B-A442-C2F6E7C029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6" name="Line 1">
          <a:extLst>
            <a:ext uri="{FF2B5EF4-FFF2-40B4-BE49-F238E27FC236}">
              <a16:creationId xmlns:a16="http://schemas.microsoft.com/office/drawing/2014/main" id="{F5130ABD-E450-48C6-8AA5-2492E7A3C8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7" name="Line 1">
          <a:extLst>
            <a:ext uri="{FF2B5EF4-FFF2-40B4-BE49-F238E27FC236}">
              <a16:creationId xmlns:a16="http://schemas.microsoft.com/office/drawing/2014/main" id="{CA08E79F-9017-4C05-A170-9E6E77714D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8" name="Line 1">
          <a:extLst>
            <a:ext uri="{FF2B5EF4-FFF2-40B4-BE49-F238E27FC236}">
              <a16:creationId xmlns:a16="http://schemas.microsoft.com/office/drawing/2014/main" id="{AA369B4B-2487-4228-AD94-BD58AD0AD5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9" name="Line 1">
          <a:extLst>
            <a:ext uri="{FF2B5EF4-FFF2-40B4-BE49-F238E27FC236}">
              <a16:creationId xmlns:a16="http://schemas.microsoft.com/office/drawing/2014/main" id="{9A6EBBBB-1F29-49FD-B49A-E5216B2E72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40" name="Line 1">
          <a:extLst>
            <a:ext uri="{FF2B5EF4-FFF2-40B4-BE49-F238E27FC236}">
              <a16:creationId xmlns:a16="http://schemas.microsoft.com/office/drawing/2014/main" id="{196B7CFE-1B67-4D77-AB24-6F2AED6792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1" name="Line 1">
          <a:extLst>
            <a:ext uri="{FF2B5EF4-FFF2-40B4-BE49-F238E27FC236}">
              <a16:creationId xmlns:a16="http://schemas.microsoft.com/office/drawing/2014/main" id="{FBB1A57C-CB9A-4F26-9B3F-E12CA36EAF5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2" name="Line 1">
          <a:extLst>
            <a:ext uri="{FF2B5EF4-FFF2-40B4-BE49-F238E27FC236}">
              <a16:creationId xmlns:a16="http://schemas.microsoft.com/office/drawing/2014/main" id="{0885DAB8-8341-4DD9-A6AA-C73E333745F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3" name="Line 1">
          <a:extLst>
            <a:ext uri="{FF2B5EF4-FFF2-40B4-BE49-F238E27FC236}">
              <a16:creationId xmlns:a16="http://schemas.microsoft.com/office/drawing/2014/main" id="{29D950D7-EC45-48A1-80CD-7BAC3483C66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4" name="Line 1">
          <a:extLst>
            <a:ext uri="{FF2B5EF4-FFF2-40B4-BE49-F238E27FC236}">
              <a16:creationId xmlns:a16="http://schemas.microsoft.com/office/drawing/2014/main" id="{CDCAC4F1-0A21-4B4A-9EFE-54E6C44BCCE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45" name="Line 1">
          <a:extLst>
            <a:ext uri="{FF2B5EF4-FFF2-40B4-BE49-F238E27FC236}">
              <a16:creationId xmlns:a16="http://schemas.microsoft.com/office/drawing/2014/main" id="{9331502E-A5E3-44E0-A0F9-E40533CE0D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46" name="Line 1">
          <a:extLst>
            <a:ext uri="{FF2B5EF4-FFF2-40B4-BE49-F238E27FC236}">
              <a16:creationId xmlns:a16="http://schemas.microsoft.com/office/drawing/2014/main" id="{70678185-9E83-47CD-A0A8-46BA29A568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7" name="Line 1">
          <a:extLst>
            <a:ext uri="{FF2B5EF4-FFF2-40B4-BE49-F238E27FC236}">
              <a16:creationId xmlns:a16="http://schemas.microsoft.com/office/drawing/2014/main" id="{A7ED8350-D8D2-4822-8293-77FF89D1E6B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8" name="Line 1">
          <a:extLst>
            <a:ext uri="{FF2B5EF4-FFF2-40B4-BE49-F238E27FC236}">
              <a16:creationId xmlns:a16="http://schemas.microsoft.com/office/drawing/2014/main" id="{01E3AE58-CD86-4F5E-95A4-FAD2DDE0F82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49" name="Line 1">
          <a:extLst>
            <a:ext uri="{FF2B5EF4-FFF2-40B4-BE49-F238E27FC236}">
              <a16:creationId xmlns:a16="http://schemas.microsoft.com/office/drawing/2014/main" id="{E4B69B93-3E31-4A56-8622-624BA041E1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0" name="Line 1">
          <a:extLst>
            <a:ext uri="{FF2B5EF4-FFF2-40B4-BE49-F238E27FC236}">
              <a16:creationId xmlns:a16="http://schemas.microsoft.com/office/drawing/2014/main" id="{707BB78F-2E92-41C0-B2CF-888AD02670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1" name="Line 1">
          <a:extLst>
            <a:ext uri="{FF2B5EF4-FFF2-40B4-BE49-F238E27FC236}">
              <a16:creationId xmlns:a16="http://schemas.microsoft.com/office/drawing/2014/main" id="{887AB0EC-8775-4A76-B041-9EA74687C3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2" name="Line 1">
          <a:extLst>
            <a:ext uri="{FF2B5EF4-FFF2-40B4-BE49-F238E27FC236}">
              <a16:creationId xmlns:a16="http://schemas.microsoft.com/office/drawing/2014/main" id="{042D4755-C4CC-4B96-9743-E5481B55B1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3" name="Line 1">
          <a:extLst>
            <a:ext uri="{FF2B5EF4-FFF2-40B4-BE49-F238E27FC236}">
              <a16:creationId xmlns:a16="http://schemas.microsoft.com/office/drawing/2014/main" id="{4E919533-E3FA-4927-B638-71498173EF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4" name="Line 1">
          <a:extLst>
            <a:ext uri="{FF2B5EF4-FFF2-40B4-BE49-F238E27FC236}">
              <a16:creationId xmlns:a16="http://schemas.microsoft.com/office/drawing/2014/main" id="{EB7A946B-0758-4F40-AA38-17AB62EB30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5" name="Line 1">
          <a:extLst>
            <a:ext uri="{FF2B5EF4-FFF2-40B4-BE49-F238E27FC236}">
              <a16:creationId xmlns:a16="http://schemas.microsoft.com/office/drawing/2014/main" id="{807F09BE-B96D-4379-808D-10D1FB948C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6" name="Line 1">
          <a:extLst>
            <a:ext uri="{FF2B5EF4-FFF2-40B4-BE49-F238E27FC236}">
              <a16:creationId xmlns:a16="http://schemas.microsoft.com/office/drawing/2014/main" id="{3E27E4A1-DB7B-4232-A9B7-52CA9114B2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7" name="Line 1">
          <a:extLst>
            <a:ext uri="{FF2B5EF4-FFF2-40B4-BE49-F238E27FC236}">
              <a16:creationId xmlns:a16="http://schemas.microsoft.com/office/drawing/2014/main" id="{48C72D48-350A-46C5-A1DC-DEB2E8BA1C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8" name="Line 1">
          <a:extLst>
            <a:ext uri="{FF2B5EF4-FFF2-40B4-BE49-F238E27FC236}">
              <a16:creationId xmlns:a16="http://schemas.microsoft.com/office/drawing/2014/main" id="{7F437F2A-58AF-47C3-BB1A-898227804C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9" name="Line 1">
          <a:extLst>
            <a:ext uri="{FF2B5EF4-FFF2-40B4-BE49-F238E27FC236}">
              <a16:creationId xmlns:a16="http://schemas.microsoft.com/office/drawing/2014/main" id="{3ABF20FD-80C2-4B46-ACAD-3FACB62D26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0" name="Line 1">
          <a:extLst>
            <a:ext uri="{FF2B5EF4-FFF2-40B4-BE49-F238E27FC236}">
              <a16:creationId xmlns:a16="http://schemas.microsoft.com/office/drawing/2014/main" id="{BA35DC60-C628-400B-91CC-5CCCA44835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1" name="Line 1">
          <a:extLst>
            <a:ext uri="{FF2B5EF4-FFF2-40B4-BE49-F238E27FC236}">
              <a16:creationId xmlns:a16="http://schemas.microsoft.com/office/drawing/2014/main" id="{4A71825C-0C0E-4F7A-9EA3-AFF9F3A04B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2" name="Line 1">
          <a:extLst>
            <a:ext uri="{FF2B5EF4-FFF2-40B4-BE49-F238E27FC236}">
              <a16:creationId xmlns:a16="http://schemas.microsoft.com/office/drawing/2014/main" id="{E75C5A65-1B96-45C1-9991-087096C08E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3" name="Line 1">
          <a:extLst>
            <a:ext uri="{FF2B5EF4-FFF2-40B4-BE49-F238E27FC236}">
              <a16:creationId xmlns:a16="http://schemas.microsoft.com/office/drawing/2014/main" id="{6E3716BC-2887-456A-81B0-BE2FAB6670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4" name="Line 1">
          <a:extLst>
            <a:ext uri="{FF2B5EF4-FFF2-40B4-BE49-F238E27FC236}">
              <a16:creationId xmlns:a16="http://schemas.microsoft.com/office/drawing/2014/main" id="{59E1171D-1E0B-48E0-9F05-A85ACC8BDA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5" name="Line 1">
          <a:extLst>
            <a:ext uri="{FF2B5EF4-FFF2-40B4-BE49-F238E27FC236}">
              <a16:creationId xmlns:a16="http://schemas.microsoft.com/office/drawing/2014/main" id="{7A5D9CDB-D2A0-410D-AB45-9C93369B7E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6" name="Line 1">
          <a:extLst>
            <a:ext uri="{FF2B5EF4-FFF2-40B4-BE49-F238E27FC236}">
              <a16:creationId xmlns:a16="http://schemas.microsoft.com/office/drawing/2014/main" id="{68533267-F507-48E6-A4CC-2D007E8EF6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7" name="Line 1">
          <a:extLst>
            <a:ext uri="{FF2B5EF4-FFF2-40B4-BE49-F238E27FC236}">
              <a16:creationId xmlns:a16="http://schemas.microsoft.com/office/drawing/2014/main" id="{11E4C9AA-0A2B-4A3E-A69B-699A606F3E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8" name="Line 1">
          <a:extLst>
            <a:ext uri="{FF2B5EF4-FFF2-40B4-BE49-F238E27FC236}">
              <a16:creationId xmlns:a16="http://schemas.microsoft.com/office/drawing/2014/main" id="{F9344884-5C77-4B07-92D8-5D6A922E88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9" name="Line 1">
          <a:extLst>
            <a:ext uri="{FF2B5EF4-FFF2-40B4-BE49-F238E27FC236}">
              <a16:creationId xmlns:a16="http://schemas.microsoft.com/office/drawing/2014/main" id="{90C3410B-EBFB-465D-ADC2-819D9EDE90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0" name="Line 1">
          <a:extLst>
            <a:ext uri="{FF2B5EF4-FFF2-40B4-BE49-F238E27FC236}">
              <a16:creationId xmlns:a16="http://schemas.microsoft.com/office/drawing/2014/main" id="{10643F60-BDC6-4FA8-93C8-8EA4178194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1" name="Line 1">
          <a:extLst>
            <a:ext uri="{FF2B5EF4-FFF2-40B4-BE49-F238E27FC236}">
              <a16:creationId xmlns:a16="http://schemas.microsoft.com/office/drawing/2014/main" id="{51E22F0E-4931-4EFA-A320-6366F91185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2" name="Line 1">
          <a:extLst>
            <a:ext uri="{FF2B5EF4-FFF2-40B4-BE49-F238E27FC236}">
              <a16:creationId xmlns:a16="http://schemas.microsoft.com/office/drawing/2014/main" id="{ADD4536D-0955-49D8-81D4-BF507D5AED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3" name="Line 1">
          <a:extLst>
            <a:ext uri="{FF2B5EF4-FFF2-40B4-BE49-F238E27FC236}">
              <a16:creationId xmlns:a16="http://schemas.microsoft.com/office/drawing/2014/main" id="{88527183-C36E-469A-B239-0B257BFB09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4" name="Line 1">
          <a:extLst>
            <a:ext uri="{FF2B5EF4-FFF2-40B4-BE49-F238E27FC236}">
              <a16:creationId xmlns:a16="http://schemas.microsoft.com/office/drawing/2014/main" id="{66FCDF63-50AF-4321-91B5-B6F76FED87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75" name="Line 1">
          <a:extLst>
            <a:ext uri="{FF2B5EF4-FFF2-40B4-BE49-F238E27FC236}">
              <a16:creationId xmlns:a16="http://schemas.microsoft.com/office/drawing/2014/main" id="{1408F688-64FD-4A8A-B2E9-2493B697204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76" name="Line 1">
          <a:extLst>
            <a:ext uri="{FF2B5EF4-FFF2-40B4-BE49-F238E27FC236}">
              <a16:creationId xmlns:a16="http://schemas.microsoft.com/office/drawing/2014/main" id="{82781D45-208B-472F-B6A1-605B026AB33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7" name="Line 1">
          <a:extLst>
            <a:ext uri="{FF2B5EF4-FFF2-40B4-BE49-F238E27FC236}">
              <a16:creationId xmlns:a16="http://schemas.microsoft.com/office/drawing/2014/main" id="{4FEEC384-D436-480A-88DB-22105EABB1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8" name="Line 1">
          <a:extLst>
            <a:ext uri="{FF2B5EF4-FFF2-40B4-BE49-F238E27FC236}">
              <a16:creationId xmlns:a16="http://schemas.microsoft.com/office/drawing/2014/main" id="{6BBBADB4-0B56-4C4D-939E-DC48F0A038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79" name="Line 1">
          <a:extLst>
            <a:ext uri="{FF2B5EF4-FFF2-40B4-BE49-F238E27FC236}">
              <a16:creationId xmlns:a16="http://schemas.microsoft.com/office/drawing/2014/main" id="{27331C48-5C5E-42FC-B543-76607102297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0" name="Line 1">
          <a:extLst>
            <a:ext uri="{FF2B5EF4-FFF2-40B4-BE49-F238E27FC236}">
              <a16:creationId xmlns:a16="http://schemas.microsoft.com/office/drawing/2014/main" id="{6E1D5949-D598-4A60-B13E-FA9C34A3FBE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1" name="Line 1">
          <a:extLst>
            <a:ext uri="{FF2B5EF4-FFF2-40B4-BE49-F238E27FC236}">
              <a16:creationId xmlns:a16="http://schemas.microsoft.com/office/drawing/2014/main" id="{E01239CB-3BAF-4AEB-88C6-3DDC668BD97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2" name="Line 1">
          <a:extLst>
            <a:ext uri="{FF2B5EF4-FFF2-40B4-BE49-F238E27FC236}">
              <a16:creationId xmlns:a16="http://schemas.microsoft.com/office/drawing/2014/main" id="{0555700D-C916-4E95-9ACC-6DB6DE3E8DC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3" name="Line 1">
          <a:extLst>
            <a:ext uri="{FF2B5EF4-FFF2-40B4-BE49-F238E27FC236}">
              <a16:creationId xmlns:a16="http://schemas.microsoft.com/office/drawing/2014/main" id="{00232150-401E-403C-98C9-F8838D27871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4" name="Line 1">
          <a:extLst>
            <a:ext uri="{FF2B5EF4-FFF2-40B4-BE49-F238E27FC236}">
              <a16:creationId xmlns:a16="http://schemas.microsoft.com/office/drawing/2014/main" id="{8FB08FC4-736D-4EDD-B40B-3579D57F039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5" name="Line 1">
          <a:extLst>
            <a:ext uri="{FF2B5EF4-FFF2-40B4-BE49-F238E27FC236}">
              <a16:creationId xmlns:a16="http://schemas.microsoft.com/office/drawing/2014/main" id="{CA668E3C-2528-4528-8253-401F133FEE7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6" name="Line 1">
          <a:extLst>
            <a:ext uri="{FF2B5EF4-FFF2-40B4-BE49-F238E27FC236}">
              <a16:creationId xmlns:a16="http://schemas.microsoft.com/office/drawing/2014/main" id="{3BEE6C25-44C7-4F31-9000-9ADFF459424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7" name="Line 1">
          <a:extLst>
            <a:ext uri="{FF2B5EF4-FFF2-40B4-BE49-F238E27FC236}">
              <a16:creationId xmlns:a16="http://schemas.microsoft.com/office/drawing/2014/main" id="{FBF1A9FC-C730-479E-8EF0-4D8828484D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8" name="Line 1">
          <a:extLst>
            <a:ext uri="{FF2B5EF4-FFF2-40B4-BE49-F238E27FC236}">
              <a16:creationId xmlns:a16="http://schemas.microsoft.com/office/drawing/2014/main" id="{FC4E6F21-DCB6-45E4-A832-0C3887C5F74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9" name="Line 1">
          <a:extLst>
            <a:ext uri="{FF2B5EF4-FFF2-40B4-BE49-F238E27FC236}">
              <a16:creationId xmlns:a16="http://schemas.microsoft.com/office/drawing/2014/main" id="{0A98D5E6-A627-4173-B8E7-EF5234AD28A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0" name="Line 1">
          <a:extLst>
            <a:ext uri="{FF2B5EF4-FFF2-40B4-BE49-F238E27FC236}">
              <a16:creationId xmlns:a16="http://schemas.microsoft.com/office/drawing/2014/main" id="{97C7765A-F0E5-4E2E-943E-7F30F5AE480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1" name="Line 1">
          <a:extLst>
            <a:ext uri="{FF2B5EF4-FFF2-40B4-BE49-F238E27FC236}">
              <a16:creationId xmlns:a16="http://schemas.microsoft.com/office/drawing/2014/main" id="{96642931-4023-49C2-ACFE-A758B0477A9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2" name="Line 1">
          <a:extLst>
            <a:ext uri="{FF2B5EF4-FFF2-40B4-BE49-F238E27FC236}">
              <a16:creationId xmlns:a16="http://schemas.microsoft.com/office/drawing/2014/main" id="{E1F3A678-EC0E-436D-BD87-424401D5791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3" name="Line 1">
          <a:extLst>
            <a:ext uri="{FF2B5EF4-FFF2-40B4-BE49-F238E27FC236}">
              <a16:creationId xmlns:a16="http://schemas.microsoft.com/office/drawing/2014/main" id="{C3B9B140-9024-4E5A-9E2A-46904DF9BCF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4" name="Line 1">
          <a:extLst>
            <a:ext uri="{FF2B5EF4-FFF2-40B4-BE49-F238E27FC236}">
              <a16:creationId xmlns:a16="http://schemas.microsoft.com/office/drawing/2014/main" id="{A5405614-FC25-4BEC-8753-27FD1EE80E9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5" name="Line 1">
          <a:extLst>
            <a:ext uri="{FF2B5EF4-FFF2-40B4-BE49-F238E27FC236}">
              <a16:creationId xmlns:a16="http://schemas.microsoft.com/office/drawing/2014/main" id="{ECD28465-A21D-427B-84EC-595D0DC8285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6" name="Line 1">
          <a:extLst>
            <a:ext uri="{FF2B5EF4-FFF2-40B4-BE49-F238E27FC236}">
              <a16:creationId xmlns:a16="http://schemas.microsoft.com/office/drawing/2014/main" id="{F49FBD90-0B59-4463-B107-76113E7FB55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7" name="Line 1">
          <a:extLst>
            <a:ext uri="{FF2B5EF4-FFF2-40B4-BE49-F238E27FC236}">
              <a16:creationId xmlns:a16="http://schemas.microsoft.com/office/drawing/2014/main" id="{75B3F3D8-17B3-4B5C-8BF3-D702514D4ED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8" name="Line 1">
          <a:extLst>
            <a:ext uri="{FF2B5EF4-FFF2-40B4-BE49-F238E27FC236}">
              <a16:creationId xmlns:a16="http://schemas.microsoft.com/office/drawing/2014/main" id="{B08CCCE7-6865-4EA8-9EF1-850010E8E9D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9" name="Line 1">
          <a:extLst>
            <a:ext uri="{FF2B5EF4-FFF2-40B4-BE49-F238E27FC236}">
              <a16:creationId xmlns:a16="http://schemas.microsoft.com/office/drawing/2014/main" id="{D273771A-5A73-4BE5-8581-ADFD3C0CB1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00" name="Line 1">
          <a:extLst>
            <a:ext uri="{FF2B5EF4-FFF2-40B4-BE49-F238E27FC236}">
              <a16:creationId xmlns:a16="http://schemas.microsoft.com/office/drawing/2014/main" id="{B5AEBC70-8A79-4386-994E-F33A64865B2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1" name="Line 1">
          <a:extLst>
            <a:ext uri="{FF2B5EF4-FFF2-40B4-BE49-F238E27FC236}">
              <a16:creationId xmlns:a16="http://schemas.microsoft.com/office/drawing/2014/main" id="{D791C139-BA7E-4488-8681-D9E5BF4AF8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2" name="Line 1">
          <a:extLst>
            <a:ext uri="{FF2B5EF4-FFF2-40B4-BE49-F238E27FC236}">
              <a16:creationId xmlns:a16="http://schemas.microsoft.com/office/drawing/2014/main" id="{57EC07CD-C43E-43BD-A6F1-296A14E7E1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3" name="Line 1">
          <a:extLst>
            <a:ext uri="{FF2B5EF4-FFF2-40B4-BE49-F238E27FC236}">
              <a16:creationId xmlns:a16="http://schemas.microsoft.com/office/drawing/2014/main" id="{7DF70683-FF42-461A-BC05-C76272A9D1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4" name="Line 1">
          <a:extLst>
            <a:ext uri="{FF2B5EF4-FFF2-40B4-BE49-F238E27FC236}">
              <a16:creationId xmlns:a16="http://schemas.microsoft.com/office/drawing/2014/main" id="{E66AC689-A7C9-4EE1-8722-0B23021A39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05" name="Line 1">
          <a:extLst>
            <a:ext uri="{FF2B5EF4-FFF2-40B4-BE49-F238E27FC236}">
              <a16:creationId xmlns:a16="http://schemas.microsoft.com/office/drawing/2014/main" id="{2D001C77-7A09-4394-8326-6BABBCC51EB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06" name="Line 1">
          <a:extLst>
            <a:ext uri="{FF2B5EF4-FFF2-40B4-BE49-F238E27FC236}">
              <a16:creationId xmlns:a16="http://schemas.microsoft.com/office/drawing/2014/main" id="{DE1ACA99-D1BB-455F-ABFC-1D6ECE32585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7" name="Line 1">
          <a:extLst>
            <a:ext uri="{FF2B5EF4-FFF2-40B4-BE49-F238E27FC236}">
              <a16:creationId xmlns:a16="http://schemas.microsoft.com/office/drawing/2014/main" id="{2F92EB28-6018-4F3A-B4A8-544D207954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8" name="Line 1">
          <a:extLst>
            <a:ext uri="{FF2B5EF4-FFF2-40B4-BE49-F238E27FC236}">
              <a16:creationId xmlns:a16="http://schemas.microsoft.com/office/drawing/2014/main" id="{B713B163-CA6A-4087-8CC9-91DEFE8A31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09" name="Line 1">
          <a:extLst>
            <a:ext uri="{FF2B5EF4-FFF2-40B4-BE49-F238E27FC236}">
              <a16:creationId xmlns:a16="http://schemas.microsoft.com/office/drawing/2014/main" id="{261A4CA4-F95B-4900-911A-369C3BDBB4D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0" name="Line 1">
          <a:extLst>
            <a:ext uri="{FF2B5EF4-FFF2-40B4-BE49-F238E27FC236}">
              <a16:creationId xmlns:a16="http://schemas.microsoft.com/office/drawing/2014/main" id="{5FDCA5F1-C372-44C1-9165-0835C901FC9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1" name="Line 1">
          <a:extLst>
            <a:ext uri="{FF2B5EF4-FFF2-40B4-BE49-F238E27FC236}">
              <a16:creationId xmlns:a16="http://schemas.microsoft.com/office/drawing/2014/main" id="{B03C7139-EEF7-4BB2-943A-0A0FC681D62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2" name="Line 1">
          <a:extLst>
            <a:ext uri="{FF2B5EF4-FFF2-40B4-BE49-F238E27FC236}">
              <a16:creationId xmlns:a16="http://schemas.microsoft.com/office/drawing/2014/main" id="{7E48730E-F734-41AC-93FD-B62F4B60F91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3" name="Line 1">
          <a:extLst>
            <a:ext uri="{FF2B5EF4-FFF2-40B4-BE49-F238E27FC236}">
              <a16:creationId xmlns:a16="http://schemas.microsoft.com/office/drawing/2014/main" id="{54ECEC14-AFB2-4B88-BCFA-7B757CF9ACD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4" name="Line 1">
          <a:extLst>
            <a:ext uri="{FF2B5EF4-FFF2-40B4-BE49-F238E27FC236}">
              <a16:creationId xmlns:a16="http://schemas.microsoft.com/office/drawing/2014/main" id="{E6A53DA6-981D-4BA3-A1AE-B9A369291FC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5" name="Line 1">
          <a:extLst>
            <a:ext uri="{FF2B5EF4-FFF2-40B4-BE49-F238E27FC236}">
              <a16:creationId xmlns:a16="http://schemas.microsoft.com/office/drawing/2014/main" id="{8CFAE4B1-008A-428C-B676-6A74C9A88EB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6" name="Line 1">
          <a:extLst>
            <a:ext uri="{FF2B5EF4-FFF2-40B4-BE49-F238E27FC236}">
              <a16:creationId xmlns:a16="http://schemas.microsoft.com/office/drawing/2014/main" id="{A7092E8D-A0EB-4119-8EAF-B0433B40762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7" name="Line 1">
          <a:extLst>
            <a:ext uri="{FF2B5EF4-FFF2-40B4-BE49-F238E27FC236}">
              <a16:creationId xmlns:a16="http://schemas.microsoft.com/office/drawing/2014/main" id="{2CC77973-1AD0-484C-A54A-16204BEB01F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8" name="Line 1">
          <a:extLst>
            <a:ext uri="{FF2B5EF4-FFF2-40B4-BE49-F238E27FC236}">
              <a16:creationId xmlns:a16="http://schemas.microsoft.com/office/drawing/2014/main" id="{649B1087-BE07-4594-9C10-EB57558B471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9" name="Line 1">
          <a:extLst>
            <a:ext uri="{FF2B5EF4-FFF2-40B4-BE49-F238E27FC236}">
              <a16:creationId xmlns:a16="http://schemas.microsoft.com/office/drawing/2014/main" id="{44A2F3C7-8028-4856-9E0B-765E2336337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0" name="Line 1">
          <a:extLst>
            <a:ext uri="{FF2B5EF4-FFF2-40B4-BE49-F238E27FC236}">
              <a16:creationId xmlns:a16="http://schemas.microsoft.com/office/drawing/2014/main" id="{C48E28EF-F195-4945-A3B1-885E889C74F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1" name="Line 1">
          <a:extLst>
            <a:ext uri="{FF2B5EF4-FFF2-40B4-BE49-F238E27FC236}">
              <a16:creationId xmlns:a16="http://schemas.microsoft.com/office/drawing/2014/main" id="{201611B6-A45F-4A28-A0BC-9799F0127C7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2" name="Line 1">
          <a:extLst>
            <a:ext uri="{FF2B5EF4-FFF2-40B4-BE49-F238E27FC236}">
              <a16:creationId xmlns:a16="http://schemas.microsoft.com/office/drawing/2014/main" id="{B6B006F0-2BEF-417D-9775-A1AD3718E42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3" name="Line 1">
          <a:extLst>
            <a:ext uri="{FF2B5EF4-FFF2-40B4-BE49-F238E27FC236}">
              <a16:creationId xmlns:a16="http://schemas.microsoft.com/office/drawing/2014/main" id="{565C5648-3A64-4549-B8B1-94FA908CBED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4" name="Line 1">
          <a:extLst>
            <a:ext uri="{FF2B5EF4-FFF2-40B4-BE49-F238E27FC236}">
              <a16:creationId xmlns:a16="http://schemas.microsoft.com/office/drawing/2014/main" id="{979F0498-D1C6-4CD7-A47C-E939C05BE1A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5" name="Line 1">
          <a:extLst>
            <a:ext uri="{FF2B5EF4-FFF2-40B4-BE49-F238E27FC236}">
              <a16:creationId xmlns:a16="http://schemas.microsoft.com/office/drawing/2014/main" id="{B6D673BF-1079-4809-910D-CA9951EAB4E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6" name="Line 1">
          <a:extLst>
            <a:ext uri="{FF2B5EF4-FFF2-40B4-BE49-F238E27FC236}">
              <a16:creationId xmlns:a16="http://schemas.microsoft.com/office/drawing/2014/main" id="{1D9BC520-B0B9-4E79-94E8-5C125C7B4A8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7" name="Line 1">
          <a:extLst>
            <a:ext uri="{FF2B5EF4-FFF2-40B4-BE49-F238E27FC236}">
              <a16:creationId xmlns:a16="http://schemas.microsoft.com/office/drawing/2014/main" id="{451E7D83-9B3F-4671-8965-904D3B1A642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8" name="Line 1">
          <a:extLst>
            <a:ext uri="{FF2B5EF4-FFF2-40B4-BE49-F238E27FC236}">
              <a16:creationId xmlns:a16="http://schemas.microsoft.com/office/drawing/2014/main" id="{3474E086-8FB3-4FA2-A296-754FC5AD99E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9" name="Line 1">
          <a:extLst>
            <a:ext uri="{FF2B5EF4-FFF2-40B4-BE49-F238E27FC236}">
              <a16:creationId xmlns:a16="http://schemas.microsoft.com/office/drawing/2014/main" id="{D3F093B3-61A9-4B57-88F7-500BCD9BA0F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30" name="Line 1">
          <a:extLst>
            <a:ext uri="{FF2B5EF4-FFF2-40B4-BE49-F238E27FC236}">
              <a16:creationId xmlns:a16="http://schemas.microsoft.com/office/drawing/2014/main" id="{293DA055-231B-46DC-B552-A0E5B4ABDFF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1" name="Line 1">
          <a:extLst>
            <a:ext uri="{FF2B5EF4-FFF2-40B4-BE49-F238E27FC236}">
              <a16:creationId xmlns:a16="http://schemas.microsoft.com/office/drawing/2014/main" id="{351C9068-666E-465B-BA09-5592DCA0CB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2" name="Line 1">
          <a:extLst>
            <a:ext uri="{FF2B5EF4-FFF2-40B4-BE49-F238E27FC236}">
              <a16:creationId xmlns:a16="http://schemas.microsoft.com/office/drawing/2014/main" id="{3B61F338-7D76-4A9A-9D82-55A3370216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3" name="Line 1">
          <a:extLst>
            <a:ext uri="{FF2B5EF4-FFF2-40B4-BE49-F238E27FC236}">
              <a16:creationId xmlns:a16="http://schemas.microsoft.com/office/drawing/2014/main" id="{B5B01810-EB69-4FB6-BE4B-9BA843B8D6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4" name="Line 1">
          <a:extLst>
            <a:ext uri="{FF2B5EF4-FFF2-40B4-BE49-F238E27FC236}">
              <a16:creationId xmlns:a16="http://schemas.microsoft.com/office/drawing/2014/main" id="{8052376E-F322-485B-BE3F-6EAD7832EE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35" name="Line 1">
          <a:extLst>
            <a:ext uri="{FF2B5EF4-FFF2-40B4-BE49-F238E27FC236}">
              <a16:creationId xmlns:a16="http://schemas.microsoft.com/office/drawing/2014/main" id="{380B64FB-8552-4835-92D2-E5291361BCE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36" name="Line 1">
          <a:extLst>
            <a:ext uri="{FF2B5EF4-FFF2-40B4-BE49-F238E27FC236}">
              <a16:creationId xmlns:a16="http://schemas.microsoft.com/office/drawing/2014/main" id="{7BEA7C91-3731-4FC1-A1B7-495A91217D6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7" name="Line 1">
          <a:extLst>
            <a:ext uri="{FF2B5EF4-FFF2-40B4-BE49-F238E27FC236}">
              <a16:creationId xmlns:a16="http://schemas.microsoft.com/office/drawing/2014/main" id="{0077D795-5133-4433-B985-D5ACA7EFE4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8" name="Line 1">
          <a:extLst>
            <a:ext uri="{FF2B5EF4-FFF2-40B4-BE49-F238E27FC236}">
              <a16:creationId xmlns:a16="http://schemas.microsoft.com/office/drawing/2014/main" id="{35A347E7-AA0A-4704-ABC6-116A4BC6C5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39" name="Line 1">
          <a:extLst>
            <a:ext uri="{FF2B5EF4-FFF2-40B4-BE49-F238E27FC236}">
              <a16:creationId xmlns:a16="http://schemas.microsoft.com/office/drawing/2014/main" id="{9E905E80-DABC-4925-B454-888FFE3836D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0" name="Line 1">
          <a:extLst>
            <a:ext uri="{FF2B5EF4-FFF2-40B4-BE49-F238E27FC236}">
              <a16:creationId xmlns:a16="http://schemas.microsoft.com/office/drawing/2014/main" id="{690500B5-C82F-4F76-92BF-E65867B72A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1" name="Line 1">
          <a:extLst>
            <a:ext uri="{FF2B5EF4-FFF2-40B4-BE49-F238E27FC236}">
              <a16:creationId xmlns:a16="http://schemas.microsoft.com/office/drawing/2014/main" id="{DE994C08-8746-416A-9D5E-4B0886250E8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2" name="Line 1">
          <a:extLst>
            <a:ext uri="{FF2B5EF4-FFF2-40B4-BE49-F238E27FC236}">
              <a16:creationId xmlns:a16="http://schemas.microsoft.com/office/drawing/2014/main" id="{2D43176A-60FB-4743-AD90-C121DB218F6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3" name="Line 1">
          <a:extLst>
            <a:ext uri="{FF2B5EF4-FFF2-40B4-BE49-F238E27FC236}">
              <a16:creationId xmlns:a16="http://schemas.microsoft.com/office/drawing/2014/main" id="{31642031-C74A-4556-8226-F7DF6D428E1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4" name="Line 1">
          <a:extLst>
            <a:ext uri="{FF2B5EF4-FFF2-40B4-BE49-F238E27FC236}">
              <a16:creationId xmlns:a16="http://schemas.microsoft.com/office/drawing/2014/main" id="{E84C4D23-301C-4DFE-8393-235CF5D6A60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5" name="Line 1">
          <a:extLst>
            <a:ext uri="{FF2B5EF4-FFF2-40B4-BE49-F238E27FC236}">
              <a16:creationId xmlns:a16="http://schemas.microsoft.com/office/drawing/2014/main" id="{E7B47B34-5E53-416E-AC44-7E80FD16251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6" name="Line 1">
          <a:extLst>
            <a:ext uri="{FF2B5EF4-FFF2-40B4-BE49-F238E27FC236}">
              <a16:creationId xmlns:a16="http://schemas.microsoft.com/office/drawing/2014/main" id="{B41E56F2-78DB-48F1-B67D-D1DD87D78E5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7" name="Line 1">
          <a:extLst>
            <a:ext uri="{FF2B5EF4-FFF2-40B4-BE49-F238E27FC236}">
              <a16:creationId xmlns:a16="http://schemas.microsoft.com/office/drawing/2014/main" id="{AF86D1CC-51B6-46D8-BF5E-62B9B92866B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8" name="Line 1">
          <a:extLst>
            <a:ext uri="{FF2B5EF4-FFF2-40B4-BE49-F238E27FC236}">
              <a16:creationId xmlns:a16="http://schemas.microsoft.com/office/drawing/2014/main" id="{6B7064FA-C81C-4CF5-9D7F-51B7E1A0551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9" name="Line 1">
          <a:extLst>
            <a:ext uri="{FF2B5EF4-FFF2-40B4-BE49-F238E27FC236}">
              <a16:creationId xmlns:a16="http://schemas.microsoft.com/office/drawing/2014/main" id="{6ECAA66C-26E3-4D4F-A913-761376B682C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0" name="Line 1">
          <a:extLst>
            <a:ext uri="{FF2B5EF4-FFF2-40B4-BE49-F238E27FC236}">
              <a16:creationId xmlns:a16="http://schemas.microsoft.com/office/drawing/2014/main" id="{74CDE0AE-B49F-4AC0-82B3-667E3F42C6E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1" name="Line 1">
          <a:extLst>
            <a:ext uri="{FF2B5EF4-FFF2-40B4-BE49-F238E27FC236}">
              <a16:creationId xmlns:a16="http://schemas.microsoft.com/office/drawing/2014/main" id="{6111C2FC-64CD-48A2-BF7F-56FC523E635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2" name="Line 1">
          <a:extLst>
            <a:ext uri="{FF2B5EF4-FFF2-40B4-BE49-F238E27FC236}">
              <a16:creationId xmlns:a16="http://schemas.microsoft.com/office/drawing/2014/main" id="{B2001B05-9EA7-4E65-B334-FF9BCD5468C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3" name="Line 1">
          <a:extLst>
            <a:ext uri="{FF2B5EF4-FFF2-40B4-BE49-F238E27FC236}">
              <a16:creationId xmlns:a16="http://schemas.microsoft.com/office/drawing/2014/main" id="{BE3EC5E2-5953-42D5-9336-322402B49BD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4" name="Line 1">
          <a:extLst>
            <a:ext uri="{FF2B5EF4-FFF2-40B4-BE49-F238E27FC236}">
              <a16:creationId xmlns:a16="http://schemas.microsoft.com/office/drawing/2014/main" id="{399FFCAD-A6BA-4185-8274-02F5E1B3C81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5" name="Line 1">
          <a:extLst>
            <a:ext uri="{FF2B5EF4-FFF2-40B4-BE49-F238E27FC236}">
              <a16:creationId xmlns:a16="http://schemas.microsoft.com/office/drawing/2014/main" id="{3DC7E426-5AA6-40F5-B5E7-F0DD6D43B4C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6" name="Line 1">
          <a:extLst>
            <a:ext uri="{FF2B5EF4-FFF2-40B4-BE49-F238E27FC236}">
              <a16:creationId xmlns:a16="http://schemas.microsoft.com/office/drawing/2014/main" id="{4BC0400A-3F55-4BE4-BBCF-4033C4B2CEC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7" name="Line 1">
          <a:extLst>
            <a:ext uri="{FF2B5EF4-FFF2-40B4-BE49-F238E27FC236}">
              <a16:creationId xmlns:a16="http://schemas.microsoft.com/office/drawing/2014/main" id="{F02A887B-8438-4670-BC93-DD5478FE386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8" name="Line 1">
          <a:extLst>
            <a:ext uri="{FF2B5EF4-FFF2-40B4-BE49-F238E27FC236}">
              <a16:creationId xmlns:a16="http://schemas.microsoft.com/office/drawing/2014/main" id="{770A52CB-C97F-4F8F-8794-265765113F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9" name="Line 1">
          <a:extLst>
            <a:ext uri="{FF2B5EF4-FFF2-40B4-BE49-F238E27FC236}">
              <a16:creationId xmlns:a16="http://schemas.microsoft.com/office/drawing/2014/main" id="{6C5798E5-576A-4ED8-ADA4-1717D1FFF9E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60" name="Line 1">
          <a:extLst>
            <a:ext uri="{FF2B5EF4-FFF2-40B4-BE49-F238E27FC236}">
              <a16:creationId xmlns:a16="http://schemas.microsoft.com/office/drawing/2014/main" id="{D78DF8C0-3C93-43C0-94EF-6908C6374ED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1" name="Line 1">
          <a:extLst>
            <a:ext uri="{FF2B5EF4-FFF2-40B4-BE49-F238E27FC236}">
              <a16:creationId xmlns:a16="http://schemas.microsoft.com/office/drawing/2014/main" id="{8D3FD547-3ED0-4C5F-A702-BDB20E1026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2" name="Line 1">
          <a:extLst>
            <a:ext uri="{FF2B5EF4-FFF2-40B4-BE49-F238E27FC236}">
              <a16:creationId xmlns:a16="http://schemas.microsoft.com/office/drawing/2014/main" id="{13F39710-A002-42BF-8530-0309979F00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3" name="Line 1">
          <a:extLst>
            <a:ext uri="{FF2B5EF4-FFF2-40B4-BE49-F238E27FC236}">
              <a16:creationId xmlns:a16="http://schemas.microsoft.com/office/drawing/2014/main" id="{E4B92472-CBE3-41CD-8C2E-CAD5F49A44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4" name="Line 1">
          <a:extLst>
            <a:ext uri="{FF2B5EF4-FFF2-40B4-BE49-F238E27FC236}">
              <a16:creationId xmlns:a16="http://schemas.microsoft.com/office/drawing/2014/main" id="{5FA99FF7-690E-4DE2-AC43-F7237DDD18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65" name="Line 1">
          <a:extLst>
            <a:ext uri="{FF2B5EF4-FFF2-40B4-BE49-F238E27FC236}">
              <a16:creationId xmlns:a16="http://schemas.microsoft.com/office/drawing/2014/main" id="{26FDD961-980D-4C63-9794-2CCFE106447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66" name="Line 1">
          <a:extLst>
            <a:ext uri="{FF2B5EF4-FFF2-40B4-BE49-F238E27FC236}">
              <a16:creationId xmlns:a16="http://schemas.microsoft.com/office/drawing/2014/main" id="{3AEA6B17-A664-453C-83A1-62285E39864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7" name="Line 1">
          <a:extLst>
            <a:ext uri="{FF2B5EF4-FFF2-40B4-BE49-F238E27FC236}">
              <a16:creationId xmlns:a16="http://schemas.microsoft.com/office/drawing/2014/main" id="{E712D436-08F8-4088-BF1C-2B56AD9B08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8" name="Line 1">
          <a:extLst>
            <a:ext uri="{FF2B5EF4-FFF2-40B4-BE49-F238E27FC236}">
              <a16:creationId xmlns:a16="http://schemas.microsoft.com/office/drawing/2014/main" id="{A34A0BD2-0A99-4E20-A38A-1DBF843B28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69" name="Line 1">
          <a:extLst>
            <a:ext uri="{FF2B5EF4-FFF2-40B4-BE49-F238E27FC236}">
              <a16:creationId xmlns:a16="http://schemas.microsoft.com/office/drawing/2014/main" id="{24AC2C2A-BA3C-499C-8AEA-5DBD18B2465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0" name="Line 1">
          <a:extLst>
            <a:ext uri="{FF2B5EF4-FFF2-40B4-BE49-F238E27FC236}">
              <a16:creationId xmlns:a16="http://schemas.microsoft.com/office/drawing/2014/main" id="{9FFD6F2E-42E5-4A9D-ABB4-0E6649398D0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1" name="Line 1">
          <a:extLst>
            <a:ext uri="{FF2B5EF4-FFF2-40B4-BE49-F238E27FC236}">
              <a16:creationId xmlns:a16="http://schemas.microsoft.com/office/drawing/2014/main" id="{365C369F-2DE1-4DE9-A32D-3A2F0DC87CB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2" name="Line 1">
          <a:extLst>
            <a:ext uri="{FF2B5EF4-FFF2-40B4-BE49-F238E27FC236}">
              <a16:creationId xmlns:a16="http://schemas.microsoft.com/office/drawing/2014/main" id="{A9C85E5D-FA99-4A06-8D64-1690F6DFA69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3" name="Line 1">
          <a:extLst>
            <a:ext uri="{FF2B5EF4-FFF2-40B4-BE49-F238E27FC236}">
              <a16:creationId xmlns:a16="http://schemas.microsoft.com/office/drawing/2014/main" id="{1F6B1B1D-06F0-4C5B-A7C5-2A3EB8AF406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4" name="Line 1">
          <a:extLst>
            <a:ext uri="{FF2B5EF4-FFF2-40B4-BE49-F238E27FC236}">
              <a16:creationId xmlns:a16="http://schemas.microsoft.com/office/drawing/2014/main" id="{AD595E8F-EBCE-4E06-A789-2863A468192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5" name="Line 1">
          <a:extLst>
            <a:ext uri="{FF2B5EF4-FFF2-40B4-BE49-F238E27FC236}">
              <a16:creationId xmlns:a16="http://schemas.microsoft.com/office/drawing/2014/main" id="{87C2349D-DECB-49FE-8564-BB1D3C08ED4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6" name="Line 1">
          <a:extLst>
            <a:ext uri="{FF2B5EF4-FFF2-40B4-BE49-F238E27FC236}">
              <a16:creationId xmlns:a16="http://schemas.microsoft.com/office/drawing/2014/main" id="{667EF574-5B1B-423C-B1F7-2E832D8A107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7" name="Line 1">
          <a:extLst>
            <a:ext uri="{FF2B5EF4-FFF2-40B4-BE49-F238E27FC236}">
              <a16:creationId xmlns:a16="http://schemas.microsoft.com/office/drawing/2014/main" id="{47F60A21-F9BF-44FE-9BA5-C7433EFEC81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8" name="Line 1">
          <a:extLst>
            <a:ext uri="{FF2B5EF4-FFF2-40B4-BE49-F238E27FC236}">
              <a16:creationId xmlns:a16="http://schemas.microsoft.com/office/drawing/2014/main" id="{3A24B311-49A5-459C-95B8-5CEFB9B46C5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9" name="Line 1">
          <a:extLst>
            <a:ext uri="{FF2B5EF4-FFF2-40B4-BE49-F238E27FC236}">
              <a16:creationId xmlns:a16="http://schemas.microsoft.com/office/drawing/2014/main" id="{D75838C2-EA2F-4E97-BA80-CCAAABA56EA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0" name="Line 1">
          <a:extLst>
            <a:ext uri="{FF2B5EF4-FFF2-40B4-BE49-F238E27FC236}">
              <a16:creationId xmlns:a16="http://schemas.microsoft.com/office/drawing/2014/main" id="{65AD42F2-15E0-4783-9FA3-EE07D45786A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1" name="Line 1">
          <a:extLst>
            <a:ext uri="{FF2B5EF4-FFF2-40B4-BE49-F238E27FC236}">
              <a16:creationId xmlns:a16="http://schemas.microsoft.com/office/drawing/2014/main" id="{498BA7E7-03BF-4DDF-90D6-61D2E34A7D0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2" name="Line 1">
          <a:extLst>
            <a:ext uri="{FF2B5EF4-FFF2-40B4-BE49-F238E27FC236}">
              <a16:creationId xmlns:a16="http://schemas.microsoft.com/office/drawing/2014/main" id="{602ED0E8-8218-43B0-BB95-60425F0E3DF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3" name="Line 1">
          <a:extLst>
            <a:ext uri="{FF2B5EF4-FFF2-40B4-BE49-F238E27FC236}">
              <a16:creationId xmlns:a16="http://schemas.microsoft.com/office/drawing/2014/main" id="{5E6627C0-DCFF-434D-9C4C-3B1F8CE59D5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4" name="Line 1">
          <a:extLst>
            <a:ext uri="{FF2B5EF4-FFF2-40B4-BE49-F238E27FC236}">
              <a16:creationId xmlns:a16="http://schemas.microsoft.com/office/drawing/2014/main" id="{3A850C09-5020-4791-86DF-4186EA5EB55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5" name="Line 1">
          <a:extLst>
            <a:ext uri="{FF2B5EF4-FFF2-40B4-BE49-F238E27FC236}">
              <a16:creationId xmlns:a16="http://schemas.microsoft.com/office/drawing/2014/main" id="{AEF16553-9332-4461-8800-F85761252A2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6" name="Line 1">
          <a:extLst>
            <a:ext uri="{FF2B5EF4-FFF2-40B4-BE49-F238E27FC236}">
              <a16:creationId xmlns:a16="http://schemas.microsoft.com/office/drawing/2014/main" id="{F565C4E3-63FB-48DB-B306-7D1CC8C4236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7" name="Line 1">
          <a:extLst>
            <a:ext uri="{FF2B5EF4-FFF2-40B4-BE49-F238E27FC236}">
              <a16:creationId xmlns:a16="http://schemas.microsoft.com/office/drawing/2014/main" id="{825B8EF5-14B0-4C84-B9DB-2BE955B970F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8" name="Line 1">
          <a:extLst>
            <a:ext uri="{FF2B5EF4-FFF2-40B4-BE49-F238E27FC236}">
              <a16:creationId xmlns:a16="http://schemas.microsoft.com/office/drawing/2014/main" id="{AD53CC9F-A2BD-4A06-9F30-EDD2324632A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9" name="Line 1">
          <a:extLst>
            <a:ext uri="{FF2B5EF4-FFF2-40B4-BE49-F238E27FC236}">
              <a16:creationId xmlns:a16="http://schemas.microsoft.com/office/drawing/2014/main" id="{BAE0E922-C6A5-4158-B5E3-CE7F5966C37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90" name="Line 1">
          <a:extLst>
            <a:ext uri="{FF2B5EF4-FFF2-40B4-BE49-F238E27FC236}">
              <a16:creationId xmlns:a16="http://schemas.microsoft.com/office/drawing/2014/main" id="{475FDA98-984C-460F-8F65-1FA7C735B6C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1" name="Line 1">
          <a:extLst>
            <a:ext uri="{FF2B5EF4-FFF2-40B4-BE49-F238E27FC236}">
              <a16:creationId xmlns:a16="http://schemas.microsoft.com/office/drawing/2014/main" id="{3A81AD39-C4AE-48F3-A6DA-05A3E99BCC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2" name="Line 1">
          <a:extLst>
            <a:ext uri="{FF2B5EF4-FFF2-40B4-BE49-F238E27FC236}">
              <a16:creationId xmlns:a16="http://schemas.microsoft.com/office/drawing/2014/main" id="{309289AB-146B-4848-91D6-52D3CCD4C8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3" name="Line 1">
          <a:extLst>
            <a:ext uri="{FF2B5EF4-FFF2-40B4-BE49-F238E27FC236}">
              <a16:creationId xmlns:a16="http://schemas.microsoft.com/office/drawing/2014/main" id="{73D0D38F-A73C-41BA-AF68-A9177CDCB5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4" name="Line 1">
          <a:extLst>
            <a:ext uri="{FF2B5EF4-FFF2-40B4-BE49-F238E27FC236}">
              <a16:creationId xmlns:a16="http://schemas.microsoft.com/office/drawing/2014/main" id="{F5685E7C-AE87-4BAC-969B-F2FB88BF93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95" name="Line 1">
          <a:extLst>
            <a:ext uri="{FF2B5EF4-FFF2-40B4-BE49-F238E27FC236}">
              <a16:creationId xmlns:a16="http://schemas.microsoft.com/office/drawing/2014/main" id="{456F0734-8DE7-4197-ADB6-F599D5A4919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96" name="Line 1">
          <a:extLst>
            <a:ext uri="{FF2B5EF4-FFF2-40B4-BE49-F238E27FC236}">
              <a16:creationId xmlns:a16="http://schemas.microsoft.com/office/drawing/2014/main" id="{1EF77B94-82AA-4501-9E9E-EA8C4A02E49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7" name="Line 1">
          <a:extLst>
            <a:ext uri="{FF2B5EF4-FFF2-40B4-BE49-F238E27FC236}">
              <a16:creationId xmlns:a16="http://schemas.microsoft.com/office/drawing/2014/main" id="{8CEADB84-9E13-4757-8ED4-D255F40BB5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8" name="Line 1">
          <a:extLst>
            <a:ext uri="{FF2B5EF4-FFF2-40B4-BE49-F238E27FC236}">
              <a16:creationId xmlns:a16="http://schemas.microsoft.com/office/drawing/2014/main" id="{B0788D31-AE5A-404C-B085-ECD7D29783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99" name="Line 1">
          <a:extLst>
            <a:ext uri="{FF2B5EF4-FFF2-40B4-BE49-F238E27FC236}">
              <a16:creationId xmlns:a16="http://schemas.microsoft.com/office/drawing/2014/main" id="{AA9C1F45-3E6D-4720-942E-9BE41310B2C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0" name="Line 1">
          <a:extLst>
            <a:ext uri="{FF2B5EF4-FFF2-40B4-BE49-F238E27FC236}">
              <a16:creationId xmlns:a16="http://schemas.microsoft.com/office/drawing/2014/main" id="{E3D4F234-FA3D-4C2A-B0EE-D055502B0C1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1" name="Line 1">
          <a:extLst>
            <a:ext uri="{FF2B5EF4-FFF2-40B4-BE49-F238E27FC236}">
              <a16:creationId xmlns:a16="http://schemas.microsoft.com/office/drawing/2014/main" id="{DE3772A9-A257-4B95-B029-311D9F8CC4D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2" name="Line 1">
          <a:extLst>
            <a:ext uri="{FF2B5EF4-FFF2-40B4-BE49-F238E27FC236}">
              <a16:creationId xmlns:a16="http://schemas.microsoft.com/office/drawing/2014/main" id="{4950ACA1-FB3D-4656-B2D6-89ED98B22C7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3" name="Line 1">
          <a:extLst>
            <a:ext uri="{FF2B5EF4-FFF2-40B4-BE49-F238E27FC236}">
              <a16:creationId xmlns:a16="http://schemas.microsoft.com/office/drawing/2014/main" id="{8E84631B-3FC9-40D2-BEBA-F64B7C27A00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4" name="Line 1">
          <a:extLst>
            <a:ext uri="{FF2B5EF4-FFF2-40B4-BE49-F238E27FC236}">
              <a16:creationId xmlns:a16="http://schemas.microsoft.com/office/drawing/2014/main" id="{23662E5C-60A5-4B2F-B04E-FAA9C0535A2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5" name="Line 1">
          <a:extLst>
            <a:ext uri="{FF2B5EF4-FFF2-40B4-BE49-F238E27FC236}">
              <a16:creationId xmlns:a16="http://schemas.microsoft.com/office/drawing/2014/main" id="{EF5E968E-4F9B-4759-9C55-3378A57B7E1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6" name="Line 1">
          <a:extLst>
            <a:ext uri="{FF2B5EF4-FFF2-40B4-BE49-F238E27FC236}">
              <a16:creationId xmlns:a16="http://schemas.microsoft.com/office/drawing/2014/main" id="{C377A031-B824-42D8-9FE4-EA6AD956031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7" name="Line 1">
          <a:extLst>
            <a:ext uri="{FF2B5EF4-FFF2-40B4-BE49-F238E27FC236}">
              <a16:creationId xmlns:a16="http://schemas.microsoft.com/office/drawing/2014/main" id="{D4E07F7B-ECEF-4098-AB89-5857DF87D37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8" name="Line 1">
          <a:extLst>
            <a:ext uri="{FF2B5EF4-FFF2-40B4-BE49-F238E27FC236}">
              <a16:creationId xmlns:a16="http://schemas.microsoft.com/office/drawing/2014/main" id="{6BF91A7F-8A43-424A-B5F2-041F33A4137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9" name="Line 1">
          <a:extLst>
            <a:ext uri="{FF2B5EF4-FFF2-40B4-BE49-F238E27FC236}">
              <a16:creationId xmlns:a16="http://schemas.microsoft.com/office/drawing/2014/main" id="{67732FE9-28A8-4426-A857-FDC8D84D25F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0" name="Line 1">
          <a:extLst>
            <a:ext uri="{FF2B5EF4-FFF2-40B4-BE49-F238E27FC236}">
              <a16:creationId xmlns:a16="http://schemas.microsoft.com/office/drawing/2014/main" id="{AB4F1B9A-8455-462F-B3BB-D1B00D7888D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1" name="Line 1">
          <a:extLst>
            <a:ext uri="{FF2B5EF4-FFF2-40B4-BE49-F238E27FC236}">
              <a16:creationId xmlns:a16="http://schemas.microsoft.com/office/drawing/2014/main" id="{87C9ACAC-14E2-4E40-A3AB-11A5E7084CE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2" name="Line 1">
          <a:extLst>
            <a:ext uri="{FF2B5EF4-FFF2-40B4-BE49-F238E27FC236}">
              <a16:creationId xmlns:a16="http://schemas.microsoft.com/office/drawing/2014/main" id="{5676F022-BA0E-442E-86EF-B0E307FCD8A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3" name="Line 1">
          <a:extLst>
            <a:ext uri="{FF2B5EF4-FFF2-40B4-BE49-F238E27FC236}">
              <a16:creationId xmlns:a16="http://schemas.microsoft.com/office/drawing/2014/main" id="{5E7EC10F-92C9-4649-BE7B-A2E8BD5A580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4" name="Line 1">
          <a:extLst>
            <a:ext uri="{FF2B5EF4-FFF2-40B4-BE49-F238E27FC236}">
              <a16:creationId xmlns:a16="http://schemas.microsoft.com/office/drawing/2014/main" id="{0B866B0C-57E4-4163-84DE-02E6B14052E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5" name="Line 1">
          <a:extLst>
            <a:ext uri="{FF2B5EF4-FFF2-40B4-BE49-F238E27FC236}">
              <a16:creationId xmlns:a16="http://schemas.microsoft.com/office/drawing/2014/main" id="{4EF8338E-E287-4EA3-A8BA-DE242F9AFA3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6" name="Line 1">
          <a:extLst>
            <a:ext uri="{FF2B5EF4-FFF2-40B4-BE49-F238E27FC236}">
              <a16:creationId xmlns:a16="http://schemas.microsoft.com/office/drawing/2014/main" id="{E7337F17-38D0-44D4-A233-CB56F996FAF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7" name="Line 1">
          <a:extLst>
            <a:ext uri="{FF2B5EF4-FFF2-40B4-BE49-F238E27FC236}">
              <a16:creationId xmlns:a16="http://schemas.microsoft.com/office/drawing/2014/main" id="{3E1835F7-6FEB-4EB5-9C91-FA92EEF0A72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8" name="Line 1">
          <a:extLst>
            <a:ext uri="{FF2B5EF4-FFF2-40B4-BE49-F238E27FC236}">
              <a16:creationId xmlns:a16="http://schemas.microsoft.com/office/drawing/2014/main" id="{BE67B49F-5322-45D1-862C-9E6D69C4240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9" name="Line 1">
          <a:extLst>
            <a:ext uri="{FF2B5EF4-FFF2-40B4-BE49-F238E27FC236}">
              <a16:creationId xmlns:a16="http://schemas.microsoft.com/office/drawing/2014/main" id="{A2495894-FDB0-4C50-BFC3-996DF519E6B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20" name="Line 1">
          <a:extLst>
            <a:ext uri="{FF2B5EF4-FFF2-40B4-BE49-F238E27FC236}">
              <a16:creationId xmlns:a16="http://schemas.microsoft.com/office/drawing/2014/main" id="{89F03C8E-483A-4E2D-AABE-EADFC090F63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1" name="Line 1">
          <a:extLst>
            <a:ext uri="{FF2B5EF4-FFF2-40B4-BE49-F238E27FC236}">
              <a16:creationId xmlns:a16="http://schemas.microsoft.com/office/drawing/2014/main" id="{3786EAE7-76AC-49A9-B1D8-D3FC308B6B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2" name="Line 1">
          <a:extLst>
            <a:ext uri="{FF2B5EF4-FFF2-40B4-BE49-F238E27FC236}">
              <a16:creationId xmlns:a16="http://schemas.microsoft.com/office/drawing/2014/main" id="{5A12FFCD-2083-4FA0-AA0C-2B2B1E81DF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3" name="Line 1">
          <a:extLst>
            <a:ext uri="{FF2B5EF4-FFF2-40B4-BE49-F238E27FC236}">
              <a16:creationId xmlns:a16="http://schemas.microsoft.com/office/drawing/2014/main" id="{D9309E83-8898-4A0E-B828-80C99FB555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4" name="Line 1">
          <a:extLst>
            <a:ext uri="{FF2B5EF4-FFF2-40B4-BE49-F238E27FC236}">
              <a16:creationId xmlns:a16="http://schemas.microsoft.com/office/drawing/2014/main" id="{6F9CB0A0-4A2A-474D-AC81-CE0A06B356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25" name="Line 1">
          <a:extLst>
            <a:ext uri="{FF2B5EF4-FFF2-40B4-BE49-F238E27FC236}">
              <a16:creationId xmlns:a16="http://schemas.microsoft.com/office/drawing/2014/main" id="{37A12B6C-D992-428F-8DA3-05761BA1DD1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26" name="Line 1">
          <a:extLst>
            <a:ext uri="{FF2B5EF4-FFF2-40B4-BE49-F238E27FC236}">
              <a16:creationId xmlns:a16="http://schemas.microsoft.com/office/drawing/2014/main" id="{3DBD6EC5-284A-446C-A776-5920746C277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7" name="Line 1">
          <a:extLst>
            <a:ext uri="{FF2B5EF4-FFF2-40B4-BE49-F238E27FC236}">
              <a16:creationId xmlns:a16="http://schemas.microsoft.com/office/drawing/2014/main" id="{BE117E7A-E5A6-46D1-9D18-54DA718772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8" name="Line 1">
          <a:extLst>
            <a:ext uri="{FF2B5EF4-FFF2-40B4-BE49-F238E27FC236}">
              <a16:creationId xmlns:a16="http://schemas.microsoft.com/office/drawing/2014/main" id="{ADF96635-7FF8-4223-9C6F-707F140C14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29" name="Line 1">
          <a:extLst>
            <a:ext uri="{FF2B5EF4-FFF2-40B4-BE49-F238E27FC236}">
              <a16:creationId xmlns:a16="http://schemas.microsoft.com/office/drawing/2014/main" id="{BE68E8C7-333A-4036-A78F-045B2B63629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0" name="Line 1">
          <a:extLst>
            <a:ext uri="{FF2B5EF4-FFF2-40B4-BE49-F238E27FC236}">
              <a16:creationId xmlns:a16="http://schemas.microsoft.com/office/drawing/2014/main" id="{B17172D9-5F11-4254-A6BC-90E01C40C44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1" name="Line 1">
          <a:extLst>
            <a:ext uri="{FF2B5EF4-FFF2-40B4-BE49-F238E27FC236}">
              <a16:creationId xmlns:a16="http://schemas.microsoft.com/office/drawing/2014/main" id="{7005F974-FB96-4556-BA35-7042B2F26E0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2" name="Line 1">
          <a:extLst>
            <a:ext uri="{FF2B5EF4-FFF2-40B4-BE49-F238E27FC236}">
              <a16:creationId xmlns:a16="http://schemas.microsoft.com/office/drawing/2014/main" id="{D93BBD9F-4721-4BBE-ADBF-391813E430F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3" name="Line 1">
          <a:extLst>
            <a:ext uri="{FF2B5EF4-FFF2-40B4-BE49-F238E27FC236}">
              <a16:creationId xmlns:a16="http://schemas.microsoft.com/office/drawing/2014/main" id="{33540499-0449-41AF-9033-9F58663556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4" name="Line 1">
          <a:extLst>
            <a:ext uri="{FF2B5EF4-FFF2-40B4-BE49-F238E27FC236}">
              <a16:creationId xmlns:a16="http://schemas.microsoft.com/office/drawing/2014/main" id="{8D6BA7A4-999D-4BE0-8C46-894782DD447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5" name="Line 1">
          <a:extLst>
            <a:ext uri="{FF2B5EF4-FFF2-40B4-BE49-F238E27FC236}">
              <a16:creationId xmlns:a16="http://schemas.microsoft.com/office/drawing/2014/main" id="{ACE8217D-299D-46C3-9AE0-E87549D3504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6" name="Line 1">
          <a:extLst>
            <a:ext uri="{FF2B5EF4-FFF2-40B4-BE49-F238E27FC236}">
              <a16:creationId xmlns:a16="http://schemas.microsoft.com/office/drawing/2014/main" id="{51A17FDE-C635-49A7-B341-7326FF2949E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7" name="Line 1">
          <a:extLst>
            <a:ext uri="{FF2B5EF4-FFF2-40B4-BE49-F238E27FC236}">
              <a16:creationId xmlns:a16="http://schemas.microsoft.com/office/drawing/2014/main" id="{B9135489-8F60-432C-B674-36A19BA947F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8" name="Line 1">
          <a:extLst>
            <a:ext uri="{FF2B5EF4-FFF2-40B4-BE49-F238E27FC236}">
              <a16:creationId xmlns:a16="http://schemas.microsoft.com/office/drawing/2014/main" id="{02C55CDA-3E38-447F-8467-BF6F022F7D9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9" name="Line 1">
          <a:extLst>
            <a:ext uri="{FF2B5EF4-FFF2-40B4-BE49-F238E27FC236}">
              <a16:creationId xmlns:a16="http://schemas.microsoft.com/office/drawing/2014/main" id="{F93F1947-AB1D-4291-B81D-72D61952BA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0" name="Line 1">
          <a:extLst>
            <a:ext uri="{FF2B5EF4-FFF2-40B4-BE49-F238E27FC236}">
              <a16:creationId xmlns:a16="http://schemas.microsoft.com/office/drawing/2014/main" id="{71338A5F-05A1-466C-9BA9-C8AC10D0B87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1" name="Line 1">
          <a:extLst>
            <a:ext uri="{FF2B5EF4-FFF2-40B4-BE49-F238E27FC236}">
              <a16:creationId xmlns:a16="http://schemas.microsoft.com/office/drawing/2014/main" id="{BF8268EF-85CA-4897-8E12-47C2E00A85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2" name="Line 1">
          <a:extLst>
            <a:ext uri="{FF2B5EF4-FFF2-40B4-BE49-F238E27FC236}">
              <a16:creationId xmlns:a16="http://schemas.microsoft.com/office/drawing/2014/main" id="{7B4E0923-91FC-4FC5-8E0B-6696C368334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3" name="Line 1">
          <a:extLst>
            <a:ext uri="{FF2B5EF4-FFF2-40B4-BE49-F238E27FC236}">
              <a16:creationId xmlns:a16="http://schemas.microsoft.com/office/drawing/2014/main" id="{C96D208B-0E70-46D4-9E52-BCA770CD2BE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4" name="Line 1">
          <a:extLst>
            <a:ext uri="{FF2B5EF4-FFF2-40B4-BE49-F238E27FC236}">
              <a16:creationId xmlns:a16="http://schemas.microsoft.com/office/drawing/2014/main" id="{2D076C85-25C5-4FF7-85CF-EFA1F1ECCBA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5" name="Line 1">
          <a:extLst>
            <a:ext uri="{FF2B5EF4-FFF2-40B4-BE49-F238E27FC236}">
              <a16:creationId xmlns:a16="http://schemas.microsoft.com/office/drawing/2014/main" id="{924EE6B0-1E06-4D2B-88AF-3554C8E054F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6" name="Line 1">
          <a:extLst>
            <a:ext uri="{FF2B5EF4-FFF2-40B4-BE49-F238E27FC236}">
              <a16:creationId xmlns:a16="http://schemas.microsoft.com/office/drawing/2014/main" id="{F0AFE6C3-007D-417D-AF1C-2D346F6E525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7" name="Line 1">
          <a:extLst>
            <a:ext uri="{FF2B5EF4-FFF2-40B4-BE49-F238E27FC236}">
              <a16:creationId xmlns:a16="http://schemas.microsoft.com/office/drawing/2014/main" id="{088F40F1-119D-4FA0-A1C9-1762AF4D0AF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8" name="Line 1">
          <a:extLst>
            <a:ext uri="{FF2B5EF4-FFF2-40B4-BE49-F238E27FC236}">
              <a16:creationId xmlns:a16="http://schemas.microsoft.com/office/drawing/2014/main" id="{B0974439-A8F1-4D8B-8D73-5B9C576E6B7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9" name="Line 1">
          <a:extLst>
            <a:ext uri="{FF2B5EF4-FFF2-40B4-BE49-F238E27FC236}">
              <a16:creationId xmlns:a16="http://schemas.microsoft.com/office/drawing/2014/main" id="{059E1EF8-41F7-4902-A251-A5A8B277BD2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50" name="Line 1">
          <a:extLst>
            <a:ext uri="{FF2B5EF4-FFF2-40B4-BE49-F238E27FC236}">
              <a16:creationId xmlns:a16="http://schemas.microsoft.com/office/drawing/2014/main" id="{D45826BF-BE68-4596-A44F-831E44A1F34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1" name="Line 1">
          <a:extLst>
            <a:ext uri="{FF2B5EF4-FFF2-40B4-BE49-F238E27FC236}">
              <a16:creationId xmlns:a16="http://schemas.microsoft.com/office/drawing/2014/main" id="{043F6DF8-1F87-4C34-9298-02C798D8A9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2" name="Line 1">
          <a:extLst>
            <a:ext uri="{FF2B5EF4-FFF2-40B4-BE49-F238E27FC236}">
              <a16:creationId xmlns:a16="http://schemas.microsoft.com/office/drawing/2014/main" id="{0B913BCE-6695-44B0-BDE9-8646F2F032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3" name="Line 1">
          <a:extLst>
            <a:ext uri="{FF2B5EF4-FFF2-40B4-BE49-F238E27FC236}">
              <a16:creationId xmlns:a16="http://schemas.microsoft.com/office/drawing/2014/main" id="{5A958745-1AF6-4504-8EC6-C4E06D55A1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4" name="Line 1">
          <a:extLst>
            <a:ext uri="{FF2B5EF4-FFF2-40B4-BE49-F238E27FC236}">
              <a16:creationId xmlns:a16="http://schemas.microsoft.com/office/drawing/2014/main" id="{C2E8F744-32C4-495C-9718-362EE41DFF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55" name="Line 1">
          <a:extLst>
            <a:ext uri="{FF2B5EF4-FFF2-40B4-BE49-F238E27FC236}">
              <a16:creationId xmlns:a16="http://schemas.microsoft.com/office/drawing/2014/main" id="{981BA365-F2F5-4FAC-B09F-B76710D4FE9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56" name="Line 1">
          <a:extLst>
            <a:ext uri="{FF2B5EF4-FFF2-40B4-BE49-F238E27FC236}">
              <a16:creationId xmlns:a16="http://schemas.microsoft.com/office/drawing/2014/main" id="{787BA70A-1B0F-429E-9DAB-74F0A2A7B1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7" name="Line 1">
          <a:extLst>
            <a:ext uri="{FF2B5EF4-FFF2-40B4-BE49-F238E27FC236}">
              <a16:creationId xmlns:a16="http://schemas.microsoft.com/office/drawing/2014/main" id="{597966EA-B65A-4BAA-8DA0-37D7EEEAA4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8" name="Line 1">
          <a:extLst>
            <a:ext uri="{FF2B5EF4-FFF2-40B4-BE49-F238E27FC236}">
              <a16:creationId xmlns:a16="http://schemas.microsoft.com/office/drawing/2014/main" id="{8267606C-F4AF-4783-911A-024DD2B61B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59" name="Line 1">
          <a:extLst>
            <a:ext uri="{FF2B5EF4-FFF2-40B4-BE49-F238E27FC236}">
              <a16:creationId xmlns:a16="http://schemas.microsoft.com/office/drawing/2014/main" id="{28057CE7-82E6-4DFA-8EFC-A97F822C33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0" name="Line 1">
          <a:extLst>
            <a:ext uri="{FF2B5EF4-FFF2-40B4-BE49-F238E27FC236}">
              <a16:creationId xmlns:a16="http://schemas.microsoft.com/office/drawing/2014/main" id="{DF8D9AC5-16B4-49F0-A307-902B4181913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1" name="Line 1">
          <a:extLst>
            <a:ext uri="{FF2B5EF4-FFF2-40B4-BE49-F238E27FC236}">
              <a16:creationId xmlns:a16="http://schemas.microsoft.com/office/drawing/2014/main" id="{69939488-502D-4683-9600-E73015FEF3C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2" name="Line 1">
          <a:extLst>
            <a:ext uri="{FF2B5EF4-FFF2-40B4-BE49-F238E27FC236}">
              <a16:creationId xmlns:a16="http://schemas.microsoft.com/office/drawing/2014/main" id="{C13933A5-F461-463A-BFED-D9EDFB75A01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3" name="Line 1">
          <a:extLst>
            <a:ext uri="{FF2B5EF4-FFF2-40B4-BE49-F238E27FC236}">
              <a16:creationId xmlns:a16="http://schemas.microsoft.com/office/drawing/2014/main" id="{B9095B46-8031-44C2-89B1-9C5F09D2171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4" name="Line 1">
          <a:extLst>
            <a:ext uri="{FF2B5EF4-FFF2-40B4-BE49-F238E27FC236}">
              <a16:creationId xmlns:a16="http://schemas.microsoft.com/office/drawing/2014/main" id="{63E55FB7-652F-41E3-8AE1-483FEF13201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5" name="Line 1">
          <a:extLst>
            <a:ext uri="{FF2B5EF4-FFF2-40B4-BE49-F238E27FC236}">
              <a16:creationId xmlns:a16="http://schemas.microsoft.com/office/drawing/2014/main" id="{72D58F92-385B-49DB-A2B1-681D56C05A8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6" name="Line 1">
          <a:extLst>
            <a:ext uri="{FF2B5EF4-FFF2-40B4-BE49-F238E27FC236}">
              <a16:creationId xmlns:a16="http://schemas.microsoft.com/office/drawing/2014/main" id="{593AFF0B-3A2B-4911-BC49-E5392468206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7" name="Line 1">
          <a:extLst>
            <a:ext uri="{FF2B5EF4-FFF2-40B4-BE49-F238E27FC236}">
              <a16:creationId xmlns:a16="http://schemas.microsoft.com/office/drawing/2014/main" id="{7653563D-3439-4ACD-B558-09E4EAF5B1E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8" name="Line 1">
          <a:extLst>
            <a:ext uri="{FF2B5EF4-FFF2-40B4-BE49-F238E27FC236}">
              <a16:creationId xmlns:a16="http://schemas.microsoft.com/office/drawing/2014/main" id="{657E0EAF-0E1E-4CA2-8BAD-55A14CC6542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9" name="Line 1">
          <a:extLst>
            <a:ext uri="{FF2B5EF4-FFF2-40B4-BE49-F238E27FC236}">
              <a16:creationId xmlns:a16="http://schemas.microsoft.com/office/drawing/2014/main" id="{9F74C7CC-AB49-4EAE-9E87-C825524EAB3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0" name="Line 1">
          <a:extLst>
            <a:ext uri="{FF2B5EF4-FFF2-40B4-BE49-F238E27FC236}">
              <a16:creationId xmlns:a16="http://schemas.microsoft.com/office/drawing/2014/main" id="{CE8650E8-ACD9-49D6-B734-B58AFFA7D32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1" name="Line 1">
          <a:extLst>
            <a:ext uri="{FF2B5EF4-FFF2-40B4-BE49-F238E27FC236}">
              <a16:creationId xmlns:a16="http://schemas.microsoft.com/office/drawing/2014/main" id="{3C532DD1-45DD-49C6-A3AF-AE143D5761C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2" name="Line 1">
          <a:extLst>
            <a:ext uri="{FF2B5EF4-FFF2-40B4-BE49-F238E27FC236}">
              <a16:creationId xmlns:a16="http://schemas.microsoft.com/office/drawing/2014/main" id="{6B0E8518-93C7-4738-B671-75589ABEA9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3" name="Line 1">
          <a:extLst>
            <a:ext uri="{FF2B5EF4-FFF2-40B4-BE49-F238E27FC236}">
              <a16:creationId xmlns:a16="http://schemas.microsoft.com/office/drawing/2014/main" id="{3D385F7A-545C-452A-BB8C-302CE3CD31C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4" name="Line 1">
          <a:extLst>
            <a:ext uri="{FF2B5EF4-FFF2-40B4-BE49-F238E27FC236}">
              <a16:creationId xmlns:a16="http://schemas.microsoft.com/office/drawing/2014/main" id="{38CC61E4-D434-41AD-BEA9-B1356912693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5" name="Line 1">
          <a:extLst>
            <a:ext uri="{FF2B5EF4-FFF2-40B4-BE49-F238E27FC236}">
              <a16:creationId xmlns:a16="http://schemas.microsoft.com/office/drawing/2014/main" id="{0994A02B-A11D-4A12-8555-FB001ABA5E7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6" name="Line 1">
          <a:extLst>
            <a:ext uri="{FF2B5EF4-FFF2-40B4-BE49-F238E27FC236}">
              <a16:creationId xmlns:a16="http://schemas.microsoft.com/office/drawing/2014/main" id="{1E70FB01-A2CD-45B3-A385-DDC76DA646D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7" name="Line 1">
          <a:extLst>
            <a:ext uri="{FF2B5EF4-FFF2-40B4-BE49-F238E27FC236}">
              <a16:creationId xmlns:a16="http://schemas.microsoft.com/office/drawing/2014/main" id="{14EEF818-6B38-46E4-B0AB-4D26A9BEB64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8" name="Line 1">
          <a:extLst>
            <a:ext uri="{FF2B5EF4-FFF2-40B4-BE49-F238E27FC236}">
              <a16:creationId xmlns:a16="http://schemas.microsoft.com/office/drawing/2014/main" id="{A3E72C9C-66BD-48F9-B5F7-B333A78612B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9" name="Line 1">
          <a:extLst>
            <a:ext uri="{FF2B5EF4-FFF2-40B4-BE49-F238E27FC236}">
              <a16:creationId xmlns:a16="http://schemas.microsoft.com/office/drawing/2014/main" id="{33CEE6FD-EA3D-4087-BB4E-08DDF5FDD39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80" name="Line 1">
          <a:extLst>
            <a:ext uri="{FF2B5EF4-FFF2-40B4-BE49-F238E27FC236}">
              <a16:creationId xmlns:a16="http://schemas.microsoft.com/office/drawing/2014/main" id="{FECE155B-D7CA-4154-851B-C9D149CC704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1" name="Line 1">
          <a:extLst>
            <a:ext uri="{FF2B5EF4-FFF2-40B4-BE49-F238E27FC236}">
              <a16:creationId xmlns:a16="http://schemas.microsoft.com/office/drawing/2014/main" id="{D7AFA7F6-B5AB-4B04-AB50-56328A8937D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2" name="Line 1">
          <a:extLst>
            <a:ext uri="{FF2B5EF4-FFF2-40B4-BE49-F238E27FC236}">
              <a16:creationId xmlns:a16="http://schemas.microsoft.com/office/drawing/2014/main" id="{D4841299-58F0-489A-8747-96197FAED3E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3" name="Line 1">
          <a:extLst>
            <a:ext uri="{FF2B5EF4-FFF2-40B4-BE49-F238E27FC236}">
              <a16:creationId xmlns:a16="http://schemas.microsoft.com/office/drawing/2014/main" id="{58006D2D-CFD9-462D-AE4F-88CDBA76757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4" name="Line 1">
          <a:extLst>
            <a:ext uri="{FF2B5EF4-FFF2-40B4-BE49-F238E27FC236}">
              <a16:creationId xmlns:a16="http://schemas.microsoft.com/office/drawing/2014/main" id="{81B5F8AE-D8BE-4921-911A-480938E2735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85" name="Line 1">
          <a:extLst>
            <a:ext uri="{FF2B5EF4-FFF2-40B4-BE49-F238E27FC236}">
              <a16:creationId xmlns:a16="http://schemas.microsoft.com/office/drawing/2014/main" id="{3AB4F50B-219D-4C7C-BB1C-602CF2D0E9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86" name="Line 1">
          <a:extLst>
            <a:ext uri="{FF2B5EF4-FFF2-40B4-BE49-F238E27FC236}">
              <a16:creationId xmlns:a16="http://schemas.microsoft.com/office/drawing/2014/main" id="{5F77FEE6-9F7E-4D0E-8ACC-E768F31564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7" name="Line 1">
          <a:extLst>
            <a:ext uri="{FF2B5EF4-FFF2-40B4-BE49-F238E27FC236}">
              <a16:creationId xmlns:a16="http://schemas.microsoft.com/office/drawing/2014/main" id="{A35E90AA-D066-413F-9D0F-5AE8F734B6C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8" name="Line 1">
          <a:extLst>
            <a:ext uri="{FF2B5EF4-FFF2-40B4-BE49-F238E27FC236}">
              <a16:creationId xmlns:a16="http://schemas.microsoft.com/office/drawing/2014/main" id="{ECFC16B7-6573-4B0A-9BD1-14FE751AF83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89" name="Line 1">
          <a:extLst>
            <a:ext uri="{FF2B5EF4-FFF2-40B4-BE49-F238E27FC236}">
              <a16:creationId xmlns:a16="http://schemas.microsoft.com/office/drawing/2014/main" id="{2BC23B3B-C7EC-406C-A8DF-0C6BC545AA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0" name="Line 1">
          <a:extLst>
            <a:ext uri="{FF2B5EF4-FFF2-40B4-BE49-F238E27FC236}">
              <a16:creationId xmlns:a16="http://schemas.microsoft.com/office/drawing/2014/main" id="{C31932E4-EEAB-43CA-9D40-5746B08E89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1" name="Line 1">
          <a:extLst>
            <a:ext uri="{FF2B5EF4-FFF2-40B4-BE49-F238E27FC236}">
              <a16:creationId xmlns:a16="http://schemas.microsoft.com/office/drawing/2014/main" id="{E0E161D2-4C8F-4D32-96A2-18A81AA364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2" name="Line 1">
          <a:extLst>
            <a:ext uri="{FF2B5EF4-FFF2-40B4-BE49-F238E27FC236}">
              <a16:creationId xmlns:a16="http://schemas.microsoft.com/office/drawing/2014/main" id="{8C7DE4C8-1589-4494-AE41-535069C668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3" name="Line 1">
          <a:extLst>
            <a:ext uri="{FF2B5EF4-FFF2-40B4-BE49-F238E27FC236}">
              <a16:creationId xmlns:a16="http://schemas.microsoft.com/office/drawing/2014/main" id="{B606C5CA-DF48-4BE1-A531-EA6B05C152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4" name="Line 1">
          <a:extLst>
            <a:ext uri="{FF2B5EF4-FFF2-40B4-BE49-F238E27FC236}">
              <a16:creationId xmlns:a16="http://schemas.microsoft.com/office/drawing/2014/main" id="{646008F5-2C35-402E-97A8-187C5C1DEE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5" name="Line 1">
          <a:extLst>
            <a:ext uri="{FF2B5EF4-FFF2-40B4-BE49-F238E27FC236}">
              <a16:creationId xmlns:a16="http://schemas.microsoft.com/office/drawing/2014/main" id="{D863C1BA-D302-4B49-9346-F158CF0674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6" name="Line 1">
          <a:extLst>
            <a:ext uri="{FF2B5EF4-FFF2-40B4-BE49-F238E27FC236}">
              <a16:creationId xmlns:a16="http://schemas.microsoft.com/office/drawing/2014/main" id="{F81152A4-A454-4CAE-B0B9-987A6970EA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7" name="Line 1">
          <a:extLst>
            <a:ext uri="{FF2B5EF4-FFF2-40B4-BE49-F238E27FC236}">
              <a16:creationId xmlns:a16="http://schemas.microsoft.com/office/drawing/2014/main" id="{B2059111-CA07-4611-92D9-4A779E768B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8" name="Line 1">
          <a:extLst>
            <a:ext uri="{FF2B5EF4-FFF2-40B4-BE49-F238E27FC236}">
              <a16:creationId xmlns:a16="http://schemas.microsoft.com/office/drawing/2014/main" id="{B997C8F5-982D-4168-A9AF-DE03F48E88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9" name="Line 1">
          <a:extLst>
            <a:ext uri="{FF2B5EF4-FFF2-40B4-BE49-F238E27FC236}">
              <a16:creationId xmlns:a16="http://schemas.microsoft.com/office/drawing/2014/main" id="{C9A48745-9A48-499C-A0F1-64749A91D0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0" name="Line 1">
          <a:extLst>
            <a:ext uri="{FF2B5EF4-FFF2-40B4-BE49-F238E27FC236}">
              <a16:creationId xmlns:a16="http://schemas.microsoft.com/office/drawing/2014/main" id="{927D54A8-8C3E-4187-A045-AA70A1FECD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1" name="Line 1">
          <a:extLst>
            <a:ext uri="{FF2B5EF4-FFF2-40B4-BE49-F238E27FC236}">
              <a16:creationId xmlns:a16="http://schemas.microsoft.com/office/drawing/2014/main" id="{B6F5364F-E974-4B1F-859B-1B3FF488CF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2" name="Line 1">
          <a:extLst>
            <a:ext uri="{FF2B5EF4-FFF2-40B4-BE49-F238E27FC236}">
              <a16:creationId xmlns:a16="http://schemas.microsoft.com/office/drawing/2014/main" id="{ED1AB646-A1DD-48CA-8958-DE965FE71C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3" name="Line 1">
          <a:extLst>
            <a:ext uri="{FF2B5EF4-FFF2-40B4-BE49-F238E27FC236}">
              <a16:creationId xmlns:a16="http://schemas.microsoft.com/office/drawing/2014/main" id="{240DA598-69E5-445B-87CC-D89BC76353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4" name="Line 1">
          <a:extLst>
            <a:ext uri="{FF2B5EF4-FFF2-40B4-BE49-F238E27FC236}">
              <a16:creationId xmlns:a16="http://schemas.microsoft.com/office/drawing/2014/main" id="{C4AE6FC0-44B9-498B-B7F3-D9A6646348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5" name="Line 1">
          <a:extLst>
            <a:ext uri="{FF2B5EF4-FFF2-40B4-BE49-F238E27FC236}">
              <a16:creationId xmlns:a16="http://schemas.microsoft.com/office/drawing/2014/main" id="{CE43008D-1B2B-4C61-AC1B-62DB194741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6" name="Line 1">
          <a:extLst>
            <a:ext uri="{FF2B5EF4-FFF2-40B4-BE49-F238E27FC236}">
              <a16:creationId xmlns:a16="http://schemas.microsoft.com/office/drawing/2014/main" id="{3C640A09-46E8-4827-98F5-112EFB6625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7" name="Line 1">
          <a:extLst>
            <a:ext uri="{FF2B5EF4-FFF2-40B4-BE49-F238E27FC236}">
              <a16:creationId xmlns:a16="http://schemas.microsoft.com/office/drawing/2014/main" id="{320E8EC9-3184-4007-8B76-1DCC2CFB30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8" name="Line 1">
          <a:extLst>
            <a:ext uri="{FF2B5EF4-FFF2-40B4-BE49-F238E27FC236}">
              <a16:creationId xmlns:a16="http://schemas.microsoft.com/office/drawing/2014/main" id="{7E8B0968-E4C8-46CC-9BD1-9816AAD1E8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9" name="Line 1">
          <a:extLst>
            <a:ext uri="{FF2B5EF4-FFF2-40B4-BE49-F238E27FC236}">
              <a16:creationId xmlns:a16="http://schemas.microsoft.com/office/drawing/2014/main" id="{DF42D35F-4A36-4EE2-84DD-5622C6FADE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0" name="Line 1">
          <a:extLst>
            <a:ext uri="{FF2B5EF4-FFF2-40B4-BE49-F238E27FC236}">
              <a16:creationId xmlns:a16="http://schemas.microsoft.com/office/drawing/2014/main" id="{876A2918-85F5-4DC4-A6A2-32FB5BEA12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1" name="Line 1">
          <a:extLst>
            <a:ext uri="{FF2B5EF4-FFF2-40B4-BE49-F238E27FC236}">
              <a16:creationId xmlns:a16="http://schemas.microsoft.com/office/drawing/2014/main" id="{56C217EF-9CA3-41DF-93B4-6E4672E3007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2" name="Line 1">
          <a:extLst>
            <a:ext uri="{FF2B5EF4-FFF2-40B4-BE49-F238E27FC236}">
              <a16:creationId xmlns:a16="http://schemas.microsoft.com/office/drawing/2014/main" id="{43DF1C3C-8E21-4E56-93A2-745B42E6237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3" name="Line 1">
          <a:extLst>
            <a:ext uri="{FF2B5EF4-FFF2-40B4-BE49-F238E27FC236}">
              <a16:creationId xmlns:a16="http://schemas.microsoft.com/office/drawing/2014/main" id="{FE2AEE07-E487-47AE-B976-BBA3BBC7A5B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4" name="Line 1">
          <a:extLst>
            <a:ext uri="{FF2B5EF4-FFF2-40B4-BE49-F238E27FC236}">
              <a16:creationId xmlns:a16="http://schemas.microsoft.com/office/drawing/2014/main" id="{6127F6DE-AE09-462C-AF66-658BD959121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5" name="Line 1">
          <a:extLst>
            <a:ext uri="{FF2B5EF4-FFF2-40B4-BE49-F238E27FC236}">
              <a16:creationId xmlns:a16="http://schemas.microsoft.com/office/drawing/2014/main" id="{8D982AAA-61A9-4F7F-A595-602927FF05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6" name="Line 1">
          <a:extLst>
            <a:ext uri="{FF2B5EF4-FFF2-40B4-BE49-F238E27FC236}">
              <a16:creationId xmlns:a16="http://schemas.microsoft.com/office/drawing/2014/main" id="{16FFBC0F-BAD4-4E6C-9E4C-5AC9C541F7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7" name="Line 1">
          <a:extLst>
            <a:ext uri="{FF2B5EF4-FFF2-40B4-BE49-F238E27FC236}">
              <a16:creationId xmlns:a16="http://schemas.microsoft.com/office/drawing/2014/main" id="{ABCCF114-77FB-49F7-84CF-30B4EA948EB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8" name="Line 1">
          <a:extLst>
            <a:ext uri="{FF2B5EF4-FFF2-40B4-BE49-F238E27FC236}">
              <a16:creationId xmlns:a16="http://schemas.microsoft.com/office/drawing/2014/main" id="{5C8F5C61-2BB6-458C-8680-24A4A068E2B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9" name="Line 1">
          <a:extLst>
            <a:ext uri="{FF2B5EF4-FFF2-40B4-BE49-F238E27FC236}">
              <a16:creationId xmlns:a16="http://schemas.microsoft.com/office/drawing/2014/main" id="{78408072-091A-40AB-B0C7-C86037C7BC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0" name="Line 1">
          <a:extLst>
            <a:ext uri="{FF2B5EF4-FFF2-40B4-BE49-F238E27FC236}">
              <a16:creationId xmlns:a16="http://schemas.microsoft.com/office/drawing/2014/main" id="{A78F2355-942B-40BA-8844-598A1474BF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1" name="Line 1">
          <a:extLst>
            <a:ext uri="{FF2B5EF4-FFF2-40B4-BE49-F238E27FC236}">
              <a16:creationId xmlns:a16="http://schemas.microsoft.com/office/drawing/2014/main" id="{A54708A9-88C5-4C1D-895D-8735D7A429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2" name="Line 1">
          <a:extLst>
            <a:ext uri="{FF2B5EF4-FFF2-40B4-BE49-F238E27FC236}">
              <a16:creationId xmlns:a16="http://schemas.microsoft.com/office/drawing/2014/main" id="{496A9B22-95DD-4839-9F0F-C095A53660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3" name="Line 1">
          <a:extLst>
            <a:ext uri="{FF2B5EF4-FFF2-40B4-BE49-F238E27FC236}">
              <a16:creationId xmlns:a16="http://schemas.microsoft.com/office/drawing/2014/main" id="{BB15D6D5-1D89-46B4-B763-925F5980E4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4" name="Line 1">
          <a:extLst>
            <a:ext uri="{FF2B5EF4-FFF2-40B4-BE49-F238E27FC236}">
              <a16:creationId xmlns:a16="http://schemas.microsoft.com/office/drawing/2014/main" id="{8FAA9481-BC2D-4C25-A42B-E8B6E616FF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5" name="Line 1">
          <a:extLst>
            <a:ext uri="{FF2B5EF4-FFF2-40B4-BE49-F238E27FC236}">
              <a16:creationId xmlns:a16="http://schemas.microsoft.com/office/drawing/2014/main" id="{CB9511E5-FB01-4A3C-9056-CCC7DEA9EB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6" name="Line 1">
          <a:extLst>
            <a:ext uri="{FF2B5EF4-FFF2-40B4-BE49-F238E27FC236}">
              <a16:creationId xmlns:a16="http://schemas.microsoft.com/office/drawing/2014/main" id="{30B9F522-2152-4D8F-B9BB-D6673C83BB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7" name="Line 1">
          <a:extLst>
            <a:ext uri="{FF2B5EF4-FFF2-40B4-BE49-F238E27FC236}">
              <a16:creationId xmlns:a16="http://schemas.microsoft.com/office/drawing/2014/main" id="{319CEA76-6D93-421F-B640-2E873ACFEC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8" name="Line 1">
          <a:extLst>
            <a:ext uri="{FF2B5EF4-FFF2-40B4-BE49-F238E27FC236}">
              <a16:creationId xmlns:a16="http://schemas.microsoft.com/office/drawing/2014/main" id="{92F3D174-8DBB-4A1E-8DF9-165CAB532E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9" name="Line 1">
          <a:extLst>
            <a:ext uri="{FF2B5EF4-FFF2-40B4-BE49-F238E27FC236}">
              <a16:creationId xmlns:a16="http://schemas.microsoft.com/office/drawing/2014/main" id="{D8842034-97DF-441D-89C6-C1500B31F9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0" name="Line 1">
          <a:extLst>
            <a:ext uri="{FF2B5EF4-FFF2-40B4-BE49-F238E27FC236}">
              <a16:creationId xmlns:a16="http://schemas.microsoft.com/office/drawing/2014/main" id="{02D440E1-0DAE-4D50-9A46-F4C5B8727F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1" name="Line 1">
          <a:extLst>
            <a:ext uri="{FF2B5EF4-FFF2-40B4-BE49-F238E27FC236}">
              <a16:creationId xmlns:a16="http://schemas.microsoft.com/office/drawing/2014/main" id="{39EF9E9F-8F57-41AC-B183-E9E0B52AA0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2" name="Line 1">
          <a:extLst>
            <a:ext uri="{FF2B5EF4-FFF2-40B4-BE49-F238E27FC236}">
              <a16:creationId xmlns:a16="http://schemas.microsoft.com/office/drawing/2014/main" id="{D1E395E4-6C9D-43DB-9EEE-F994219494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3" name="Line 1">
          <a:extLst>
            <a:ext uri="{FF2B5EF4-FFF2-40B4-BE49-F238E27FC236}">
              <a16:creationId xmlns:a16="http://schemas.microsoft.com/office/drawing/2014/main" id="{4BB7E885-443E-4977-AEEA-DE9330994B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4" name="Line 1">
          <a:extLst>
            <a:ext uri="{FF2B5EF4-FFF2-40B4-BE49-F238E27FC236}">
              <a16:creationId xmlns:a16="http://schemas.microsoft.com/office/drawing/2014/main" id="{2320DC2E-EAEA-4CE9-9161-922ED9F4D7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5" name="Line 1">
          <a:extLst>
            <a:ext uri="{FF2B5EF4-FFF2-40B4-BE49-F238E27FC236}">
              <a16:creationId xmlns:a16="http://schemas.microsoft.com/office/drawing/2014/main" id="{1F4946CB-D192-4E78-8863-342BC471C1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6" name="Line 1">
          <a:extLst>
            <a:ext uri="{FF2B5EF4-FFF2-40B4-BE49-F238E27FC236}">
              <a16:creationId xmlns:a16="http://schemas.microsoft.com/office/drawing/2014/main" id="{C1DFC896-35D8-481C-AF1F-F925A7A2F6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7" name="Line 1">
          <a:extLst>
            <a:ext uri="{FF2B5EF4-FFF2-40B4-BE49-F238E27FC236}">
              <a16:creationId xmlns:a16="http://schemas.microsoft.com/office/drawing/2014/main" id="{3E0699FA-EBEE-4DF2-84F2-99641027E4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8" name="Line 1">
          <a:extLst>
            <a:ext uri="{FF2B5EF4-FFF2-40B4-BE49-F238E27FC236}">
              <a16:creationId xmlns:a16="http://schemas.microsoft.com/office/drawing/2014/main" id="{34B03400-1FFF-43B1-B261-53A6CEAA05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9" name="Line 1">
          <a:extLst>
            <a:ext uri="{FF2B5EF4-FFF2-40B4-BE49-F238E27FC236}">
              <a16:creationId xmlns:a16="http://schemas.microsoft.com/office/drawing/2014/main" id="{CB30345D-657A-4A7A-B605-264D5089A4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0" name="Line 1">
          <a:extLst>
            <a:ext uri="{FF2B5EF4-FFF2-40B4-BE49-F238E27FC236}">
              <a16:creationId xmlns:a16="http://schemas.microsoft.com/office/drawing/2014/main" id="{D33C8DD0-5CDB-4959-B669-5CA1378481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1" name="Line 1">
          <a:extLst>
            <a:ext uri="{FF2B5EF4-FFF2-40B4-BE49-F238E27FC236}">
              <a16:creationId xmlns:a16="http://schemas.microsoft.com/office/drawing/2014/main" id="{38D9F879-D5B3-4A61-9774-FA02CEFE115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2" name="Line 1">
          <a:extLst>
            <a:ext uri="{FF2B5EF4-FFF2-40B4-BE49-F238E27FC236}">
              <a16:creationId xmlns:a16="http://schemas.microsoft.com/office/drawing/2014/main" id="{2255926E-095D-4DBB-B1B5-2E77FB9467B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3" name="Line 1">
          <a:extLst>
            <a:ext uri="{FF2B5EF4-FFF2-40B4-BE49-F238E27FC236}">
              <a16:creationId xmlns:a16="http://schemas.microsoft.com/office/drawing/2014/main" id="{18F63C30-3CE3-4949-8874-A500A0522CA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4" name="Line 1">
          <a:extLst>
            <a:ext uri="{FF2B5EF4-FFF2-40B4-BE49-F238E27FC236}">
              <a16:creationId xmlns:a16="http://schemas.microsoft.com/office/drawing/2014/main" id="{F81EAEB9-2AEE-4CC5-A130-F05DE03BC2E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5" name="Line 1">
          <a:extLst>
            <a:ext uri="{FF2B5EF4-FFF2-40B4-BE49-F238E27FC236}">
              <a16:creationId xmlns:a16="http://schemas.microsoft.com/office/drawing/2014/main" id="{DC497B71-7888-44FD-983E-C99319C75B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6" name="Line 1">
          <a:extLst>
            <a:ext uri="{FF2B5EF4-FFF2-40B4-BE49-F238E27FC236}">
              <a16:creationId xmlns:a16="http://schemas.microsoft.com/office/drawing/2014/main" id="{8BA98AF2-4D8A-48D1-95D2-B538017775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7" name="Line 1">
          <a:extLst>
            <a:ext uri="{FF2B5EF4-FFF2-40B4-BE49-F238E27FC236}">
              <a16:creationId xmlns:a16="http://schemas.microsoft.com/office/drawing/2014/main" id="{774EE6E5-156C-4DDF-8E5D-8E74D609D63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8" name="Line 1">
          <a:extLst>
            <a:ext uri="{FF2B5EF4-FFF2-40B4-BE49-F238E27FC236}">
              <a16:creationId xmlns:a16="http://schemas.microsoft.com/office/drawing/2014/main" id="{DFCA09D7-429D-4C07-8ECF-5E7B032F3AF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9" name="Line 1">
          <a:extLst>
            <a:ext uri="{FF2B5EF4-FFF2-40B4-BE49-F238E27FC236}">
              <a16:creationId xmlns:a16="http://schemas.microsoft.com/office/drawing/2014/main" id="{FF019A48-E53B-4DC8-BB1C-256F703B6C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0" name="Line 1">
          <a:extLst>
            <a:ext uri="{FF2B5EF4-FFF2-40B4-BE49-F238E27FC236}">
              <a16:creationId xmlns:a16="http://schemas.microsoft.com/office/drawing/2014/main" id="{92579F98-EF51-415B-966A-EA5831C256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1" name="Line 1">
          <a:extLst>
            <a:ext uri="{FF2B5EF4-FFF2-40B4-BE49-F238E27FC236}">
              <a16:creationId xmlns:a16="http://schemas.microsoft.com/office/drawing/2014/main" id="{68C74A4F-7561-458C-AEB4-412B8B16C7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2" name="Line 1">
          <a:extLst>
            <a:ext uri="{FF2B5EF4-FFF2-40B4-BE49-F238E27FC236}">
              <a16:creationId xmlns:a16="http://schemas.microsoft.com/office/drawing/2014/main" id="{19FE754C-FED7-46A6-B022-F20020229F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3" name="Line 1">
          <a:extLst>
            <a:ext uri="{FF2B5EF4-FFF2-40B4-BE49-F238E27FC236}">
              <a16:creationId xmlns:a16="http://schemas.microsoft.com/office/drawing/2014/main" id="{B9283A0A-B1E8-4332-8641-CC1DFD71BE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4" name="Line 1">
          <a:extLst>
            <a:ext uri="{FF2B5EF4-FFF2-40B4-BE49-F238E27FC236}">
              <a16:creationId xmlns:a16="http://schemas.microsoft.com/office/drawing/2014/main" id="{2D004707-1232-4D98-84D8-8D3B7CFA8F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5" name="Line 1">
          <a:extLst>
            <a:ext uri="{FF2B5EF4-FFF2-40B4-BE49-F238E27FC236}">
              <a16:creationId xmlns:a16="http://schemas.microsoft.com/office/drawing/2014/main" id="{B9E118AC-5B02-4C6D-AEDA-A779DD2E8F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6" name="Line 1">
          <a:extLst>
            <a:ext uri="{FF2B5EF4-FFF2-40B4-BE49-F238E27FC236}">
              <a16:creationId xmlns:a16="http://schemas.microsoft.com/office/drawing/2014/main" id="{87A7FA4A-F6FF-4AF5-AEF9-557EE211A8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7" name="Line 1">
          <a:extLst>
            <a:ext uri="{FF2B5EF4-FFF2-40B4-BE49-F238E27FC236}">
              <a16:creationId xmlns:a16="http://schemas.microsoft.com/office/drawing/2014/main" id="{C0D73580-2626-4FA5-B7E1-8648962C76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8" name="Line 1">
          <a:extLst>
            <a:ext uri="{FF2B5EF4-FFF2-40B4-BE49-F238E27FC236}">
              <a16:creationId xmlns:a16="http://schemas.microsoft.com/office/drawing/2014/main" id="{EEB23F46-02A6-4818-95A2-1E2943E90D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9" name="Line 1">
          <a:extLst>
            <a:ext uri="{FF2B5EF4-FFF2-40B4-BE49-F238E27FC236}">
              <a16:creationId xmlns:a16="http://schemas.microsoft.com/office/drawing/2014/main" id="{1F455415-5AA5-46CF-B062-866F707858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0" name="Line 1">
          <a:extLst>
            <a:ext uri="{FF2B5EF4-FFF2-40B4-BE49-F238E27FC236}">
              <a16:creationId xmlns:a16="http://schemas.microsoft.com/office/drawing/2014/main" id="{7DF8C87B-8B6A-43A4-80A8-7DA816DCD8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1" name="Line 1">
          <a:extLst>
            <a:ext uri="{FF2B5EF4-FFF2-40B4-BE49-F238E27FC236}">
              <a16:creationId xmlns:a16="http://schemas.microsoft.com/office/drawing/2014/main" id="{4BC15BFC-1A07-4A9F-A8FC-6018C00559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2" name="Line 1">
          <a:extLst>
            <a:ext uri="{FF2B5EF4-FFF2-40B4-BE49-F238E27FC236}">
              <a16:creationId xmlns:a16="http://schemas.microsoft.com/office/drawing/2014/main" id="{245094F5-D532-49B6-8E44-E528FA9D1F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3" name="Line 1">
          <a:extLst>
            <a:ext uri="{FF2B5EF4-FFF2-40B4-BE49-F238E27FC236}">
              <a16:creationId xmlns:a16="http://schemas.microsoft.com/office/drawing/2014/main" id="{FA6635C2-7483-4BDB-90E3-D204C05CDA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4" name="Line 1">
          <a:extLst>
            <a:ext uri="{FF2B5EF4-FFF2-40B4-BE49-F238E27FC236}">
              <a16:creationId xmlns:a16="http://schemas.microsoft.com/office/drawing/2014/main" id="{61623B19-4846-4001-9848-34C73548D2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5" name="Line 1">
          <a:extLst>
            <a:ext uri="{FF2B5EF4-FFF2-40B4-BE49-F238E27FC236}">
              <a16:creationId xmlns:a16="http://schemas.microsoft.com/office/drawing/2014/main" id="{91C92FD2-BB68-4D01-83BC-F29992AF56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6" name="Line 1">
          <a:extLst>
            <a:ext uri="{FF2B5EF4-FFF2-40B4-BE49-F238E27FC236}">
              <a16:creationId xmlns:a16="http://schemas.microsoft.com/office/drawing/2014/main" id="{15AF95C3-94AE-4BE2-88FF-3859E27B38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7" name="Line 1">
          <a:extLst>
            <a:ext uri="{FF2B5EF4-FFF2-40B4-BE49-F238E27FC236}">
              <a16:creationId xmlns:a16="http://schemas.microsoft.com/office/drawing/2014/main" id="{28A5A400-B660-419A-A94F-01839F2C9C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8" name="Line 1">
          <a:extLst>
            <a:ext uri="{FF2B5EF4-FFF2-40B4-BE49-F238E27FC236}">
              <a16:creationId xmlns:a16="http://schemas.microsoft.com/office/drawing/2014/main" id="{01BAA026-BE8A-46E8-A23B-3A5202E7EA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9" name="Line 1">
          <a:extLst>
            <a:ext uri="{FF2B5EF4-FFF2-40B4-BE49-F238E27FC236}">
              <a16:creationId xmlns:a16="http://schemas.microsoft.com/office/drawing/2014/main" id="{EE3E0967-FE50-4B2D-8568-F82FC226DE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70" name="Line 1">
          <a:extLst>
            <a:ext uri="{FF2B5EF4-FFF2-40B4-BE49-F238E27FC236}">
              <a16:creationId xmlns:a16="http://schemas.microsoft.com/office/drawing/2014/main" id="{BC86D03A-9C00-4E43-BA2C-8EFEC3AC41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1" name="Line 1">
          <a:extLst>
            <a:ext uri="{FF2B5EF4-FFF2-40B4-BE49-F238E27FC236}">
              <a16:creationId xmlns:a16="http://schemas.microsoft.com/office/drawing/2014/main" id="{C6B735D5-4F6E-4FE5-8475-3E8418A3280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2" name="Line 1">
          <a:extLst>
            <a:ext uri="{FF2B5EF4-FFF2-40B4-BE49-F238E27FC236}">
              <a16:creationId xmlns:a16="http://schemas.microsoft.com/office/drawing/2014/main" id="{E7F57F3D-B302-4E36-9F44-BB775CFA0EA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3" name="Line 1">
          <a:extLst>
            <a:ext uri="{FF2B5EF4-FFF2-40B4-BE49-F238E27FC236}">
              <a16:creationId xmlns:a16="http://schemas.microsoft.com/office/drawing/2014/main" id="{4CF4810F-BF5A-4E6B-8C1C-B9EBF7623B4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4" name="Line 1">
          <a:extLst>
            <a:ext uri="{FF2B5EF4-FFF2-40B4-BE49-F238E27FC236}">
              <a16:creationId xmlns:a16="http://schemas.microsoft.com/office/drawing/2014/main" id="{8CDA2773-E74B-490E-91B9-17BC5623A90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75" name="Line 1">
          <a:extLst>
            <a:ext uri="{FF2B5EF4-FFF2-40B4-BE49-F238E27FC236}">
              <a16:creationId xmlns:a16="http://schemas.microsoft.com/office/drawing/2014/main" id="{2B4A0EEE-FC1F-4713-B552-8A0A637319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76" name="Line 1">
          <a:extLst>
            <a:ext uri="{FF2B5EF4-FFF2-40B4-BE49-F238E27FC236}">
              <a16:creationId xmlns:a16="http://schemas.microsoft.com/office/drawing/2014/main" id="{9C6246EF-A644-4384-9744-D01A47DC6F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7" name="Line 1">
          <a:extLst>
            <a:ext uri="{FF2B5EF4-FFF2-40B4-BE49-F238E27FC236}">
              <a16:creationId xmlns:a16="http://schemas.microsoft.com/office/drawing/2014/main" id="{00CB8CF3-AA69-439E-A893-D7E0D16F122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8" name="Line 1">
          <a:extLst>
            <a:ext uri="{FF2B5EF4-FFF2-40B4-BE49-F238E27FC236}">
              <a16:creationId xmlns:a16="http://schemas.microsoft.com/office/drawing/2014/main" id="{068675CD-A04C-42E5-92B9-452106B6BCD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79" name="Line 1">
          <a:extLst>
            <a:ext uri="{FF2B5EF4-FFF2-40B4-BE49-F238E27FC236}">
              <a16:creationId xmlns:a16="http://schemas.microsoft.com/office/drawing/2014/main" id="{347638DE-359E-4A70-96FE-BE4759E509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0" name="Line 1">
          <a:extLst>
            <a:ext uri="{FF2B5EF4-FFF2-40B4-BE49-F238E27FC236}">
              <a16:creationId xmlns:a16="http://schemas.microsoft.com/office/drawing/2014/main" id="{7DE9B30A-FF05-47D7-931F-E7491CB8EB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1" name="Line 1">
          <a:extLst>
            <a:ext uri="{FF2B5EF4-FFF2-40B4-BE49-F238E27FC236}">
              <a16:creationId xmlns:a16="http://schemas.microsoft.com/office/drawing/2014/main" id="{BC40AF7B-C586-4C6D-B805-8DF5097825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2" name="Line 1">
          <a:extLst>
            <a:ext uri="{FF2B5EF4-FFF2-40B4-BE49-F238E27FC236}">
              <a16:creationId xmlns:a16="http://schemas.microsoft.com/office/drawing/2014/main" id="{F26B79C1-D9C9-4A4A-AC51-54750D3B85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3" name="Line 1">
          <a:extLst>
            <a:ext uri="{FF2B5EF4-FFF2-40B4-BE49-F238E27FC236}">
              <a16:creationId xmlns:a16="http://schemas.microsoft.com/office/drawing/2014/main" id="{9E56B5AB-2402-4408-A200-69C41F64EB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4" name="Line 1">
          <a:extLst>
            <a:ext uri="{FF2B5EF4-FFF2-40B4-BE49-F238E27FC236}">
              <a16:creationId xmlns:a16="http://schemas.microsoft.com/office/drawing/2014/main" id="{F9F4E25A-5C01-4C6D-B2BF-5CF0161B32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5" name="Line 1">
          <a:extLst>
            <a:ext uri="{FF2B5EF4-FFF2-40B4-BE49-F238E27FC236}">
              <a16:creationId xmlns:a16="http://schemas.microsoft.com/office/drawing/2014/main" id="{8F63DC6F-F17A-44D4-8CA6-EF26377DBB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6" name="Line 1">
          <a:extLst>
            <a:ext uri="{FF2B5EF4-FFF2-40B4-BE49-F238E27FC236}">
              <a16:creationId xmlns:a16="http://schemas.microsoft.com/office/drawing/2014/main" id="{BD740D79-C3A5-43C1-8E1A-8D15AD806C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7" name="Line 1">
          <a:extLst>
            <a:ext uri="{FF2B5EF4-FFF2-40B4-BE49-F238E27FC236}">
              <a16:creationId xmlns:a16="http://schemas.microsoft.com/office/drawing/2014/main" id="{6F220101-30EA-4867-855E-2A45CE0AC4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8" name="Line 1">
          <a:extLst>
            <a:ext uri="{FF2B5EF4-FFF2-40B4-BE49-F238E27FC236}">
              <a16:creationId xmlns:a16="http://schemas.microsoft.com/office/drawing/2014/main" id="{0CABBFB1-2198-48B2-87A1-56ED883D35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9" name="Line 1">
          <a:extLst>
            <a:ext uri="{FF2B5EF4-FFF2-40B4-BE49-F238E27FC236}">
              <a16:creationId xmlns:a16="http://schemas.microsoft.com/office/drawing/2014/main" id="{9CE52901-3C29-47E1-B689-8D987FBE44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0" name="Line 1">
          <a:extLst>
            <a:ext uri="{FF2B5EF4-FFF2-40B4-BE49-F238E27FC236}">
              <a16:creationId xmlns:a16="http://schemas.microsoft.com/office/drawing/2014/main" id="{83D0DF34-5D35-476E-A865-A2A916AC62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1" name="Line 1">
          <a:extLst>
            <a:ext uri="{FF2B5EF4-FFF2-40B4-BE49-F238E27FC236}">
              <a16:creationId xmlns:a16="http://schemas.microsoft.com/office/drawing/2014/main" id="{F1446C8D-378F-4857-9E1B-E0E2FF5F7C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2" name="Line 1">
          <a:extLst>
            <a:ext uri="{FF2B5EF4-FFF2-40B4-BE49-F238E27FC236}">
              <a16:creationId xmlns:a16="http://schemas.microsoft.com/office/drawing/2014/main" id="{909CB86A-3264-4C87-A562-21C0C544F5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3" name="Line 1">
          <a:extLst>
            <a:ext uri="{FF2B5EF4-FFF2-40B4-BE49-F238E27FC236}">
              <a16:creationId xmlns:a16="http://schemas.microsoft.com/office/drawing/2014/main" id="{ACC0895A-90F2-49ED-898D-810F8CCFFF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4" name="Line 1">
          <a:extLst>
            <a:ext uri="{FF2B5EF4-FFF2-40B4-BE49-F238E27FC236}">
              <a16:creationId xmlns:a16="http://schemas.microsoft.com/office/drawing/2014/main" id="{0FD17A5F-4074-4676-A494-DF75D1B0A8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5" name="Line 1">
          <a:extLst>
            <a:ext uri="{FF2B5EF4-FFF2-40B4-BE49-F238E27FC236}">
              <a16:creationId xmlns:a16="http://schemas.microsoft.com/office/drawing/2014/main" id="{D66BAFFB-7C86-48A2-9920-0DB71E3001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6" name="Line 1">
          <a:extLst>
            <a:ext uri="{FF2B5EF4-FFF2-40B4-BE49-F238E27FC236}">
              <a16:creationId xmlns:a16="http://schemas.microsoft.com/office/drawing/2014/main" id="{6A43BF18-1B7E-4CA5-AB0E-0B88B5F4FD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7" name="Line 1">
          <a:extLst>
            <a:ext uri="{FF2B5EF4-FFF2-40B4-BE49-F238E27FC236}">
              <a16:creationId xmlns:a16="http://schemas.microsoft.com/office/drawing/2014/main" id="{9258008B-AE67-4AE4-AB71-CD3320FA55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8" name="Line 1">
          <a:extLst>
            <a:ext uri="{FF2B5EF4-FFF2-40B4-BE49-F238E27FC236}">
              <a16:creationId xmlns:a16="http://schemas.microsoft.com/office/drawing/2014/main" id="{CC9669C8-AF46-4878-95E3-6E49177AB8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9" name="Line 1">
          <a:extLst>
            <a:ext uri="{FF2B5EF4-FFF2-40B4-BE49-F238E27FC236}">
              <a16:creationId xmlns:a16="http://schemas.microsoft.com/office/drawing/2014/main" id="{AD121668-F2C6-4FEF-BACE-246F6CDF3A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00" name="Line 1">
          <a:extLst>
            <a:ext uri="{FF2B5EF4-FFF2-40B4-BE49-F238E27FC236}">
              <a16:creationId xmlns:a16="http://schemas.microsoft.com/office/drawing/2014/main" id="{471CF215-A08A-4C97-8029-7A4D05BF4E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1" name="Line 1">
          <a:extLst>
            <a:ext uri="{FF2B5EF4-FFF2-40B4-BE49-F238E27FC236}">
              <a16:creationId xmlns:a16="http://schemas.microsoft.com/office/drawing/2014/main" id="{18F58536-2371-4CC7-B727-C2395A8C457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2" name="Line 1">
          <a:extLst>
            <a:ext uri="{FF2B5EF4-FFF2-40B4-BE49-F238E27FC236}">
              <a16:creationId xmlns:a16="http://schemas.microsoft.com/office/drawing/2014/main" id="{6D4F47E8-3E07-4695-A259-392AD8513DF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3" name="Line 1">
          <a:extLst>
            <a:ext uri="{FF2B5EF4-FFF2-40B4-BE49-F238E27FC236}">
              <a16:creationId xmlns:a16="http://schemas.microsoft.com/office/drawing/2014/main" id="{D21BD65C-7573-437C-BC56-B52DC7D2E19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4" name="Line 1">
          <a:extLst>
            <a:ext uri="{FF2B5EF4-FFF2-40B4-BE49-F238E27FC236}">
              <a16:creationId xmlns:a16="http://schemas.microsoft.com/office/drawing/2014/main" id="{FF4E61AD-9135-417F-A2D9-E081D101109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05" name="Line 1">
          <a:extLst>
            <a:ext uri="{FF2B5EF4-FFF2-40B4-BE49-F238E27FC236}">
              <a16:creationId xmlns:a16="http://schemas.microsoft.com/office/drawing/2014/main" id="{F8FD90F3-9E86-416A-BA10-DB019634E1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06" name="Line 1">
          <a:extLst>
            <a:ext uri="{FF2B5EF4-FFF2-40B4-BE49-F238E27FC236}">
              <a16:creationId xmlns:a16="http://schemas.microsoft.com/office/drawing/2014/main" id="{F54DE1FD-A9E9-475F-9DC4-3445C43984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7" name="Line 1">
          <a:extLst>
            <a:ext uri="{FF2B5EF4-FFF2-40B4-BE49-F238E27FC236}">
              <a16:creationId xmlns:a16="http://schemas.microsoft.com/office/drawing/2014/main" id="{1BB4841C-60D4-4ECF-9CBD-B5E384C93F2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8" name="Line 1">
          <a:extLst>
            <a:ext uri="{FF2B5EF4-FFF2-40B4-BE49-F238E27FC236}">
              <a16:creationId xmlns:a16="http://schemas.microsoft.com/office/drawing/2014/main" id="{12C19CCF-AAB7-4372-94B9-057E7942764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09" name="Line 1">
          <a:extLst>
            <a:ext uri="{FF2B5EF4-FFF2-40B4-BE49-F238E27FC236}">
              <a16:creationId xmlns:a16="http://schemas.microsoft.com/office/drawing/2014/main" id="{CC615356-00A9-4036-95C4-01104D6BE1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0" name="Line 1">
          <a:extLst>
            <a:ext uri="{FF2B5EF4-FFF2-40B4-BE49-F238E27FC236}">
              <a16:creationId xmlns:a16="http://schemas.microsoft.com/office/drawing/2014/main" id="{26E9D6E9-A4C4-40AD-976B-21DC3F20CC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1" name="Line 1">
          <a:extLst>
            <a:ext uri="{FF2B5EF4-FFF2-40B4-BE49-F238E27FC236}">
              <a16:creationId xmlns:a16="http://schemas.microsoft.com/office/drawing/2014/main" id="{0F04D765-5D28-4E1E-B380-E0174C765C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2" name="Line 1">
          <a:extLst>
            <a:ext uri="{FF2B5EF4-FFF2-40B4-BE49-F238E27FC236}">
              <a16:creationId xmlns:a16="http://schemas.microsoft.com/office/drawing/2014/main" id="{8CB65807-3B8A-4347-AD20-D4A35F9B01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3" name="Line 1">
          <a:extLst>
            <a:ext uri="{FF2B5EF4-FFF2-40B4-BE49-F238E27FC236}">
              <a16:creationId xmlns:a16="http://schemas.microsoft.com/office/drawing/2014/main" id="{66F64156-DEA1-44E6-A6E2-2A26891B49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4" name="Line 1">
          <a:extLst>
            <a:ext uri="{FF2B5EF4-FFF2-40B4-BE49-F238E27FC236}">
              <a16:creationId xmlns:a16="http://schemas.microsoft.com/office/drawing/2014/main" id="{F3A6BBEB-CFF9-451D-A331-5DA231BA2F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5" name="Line 1">
          <a:extLst>
            <a:ext uri="{FF2B5EF4-FFF2-40B4-BE49-F238E27FC236}">
              <a16:creationId xmlns:a16="http://schemas.microsoft.com/office/drawing/2014/main" id="{13CEFCD2-152C-4AF8-B58D-3EC8266EBD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6" name="Line 1">
          <a:extLst>
            <a:ext uri="{FF2B5EF4-FFF2-40B4-BE49-F238E27FC236}">
              <a16:creationId xmlns:a16="http://schemas.microsoft.com/office/drawing/2014/main" id="{94FFA04F-01AC-403E-B751-700B675C5B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7" name="Line 1">
          <a:extLst>
            <a:ext uri="{FF2B5EF4-FFF2-40B4-BE49-F238E27FC236}">
              <a16:creationId xmlns:a16="http://schemas.microsoft.com/office/drawing/2014/main" id="{3AF87D11-506C-4C6B-9D30-24890DA3F0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8" name="Line 1">
          <a:extLst>
            <a:ext uri="{FF2B5EF4-FFF2-40B4-BE49-F238E27FC236}">
              <a16:creationId xmlns:a16="http://schemas.microsoft.com/office/drawing/2014/main" id="{BB101B8C-70BD-4CF1-8D82-683F90E72B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9" name="Line 1">
          <a:extLst>
            <a:ext uri="{FF2B5EF4-FFF2-40B4-BE49-F238E27FC236}">
              <a16:creationId xmlns:a16="http://schemas.microsoft.com/office/drawing/2014/main" id="{3C26D11F-D17F-4040-BEB1-2C63B903F1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0" name="Line 1">
          <a:extLst>
            <a:ext uri="{FF2B5EF4-FFF2-40B4-BE49-F238E27FC236}">
              <a16:creationId xmlns:a16="http://schemas.microsoft.com/office/drawing/2014/main" id="{9A457991-01A1-468F-9939-D0C90FBB6F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1" name="Line 1">
          <a:extLst>
            <a:ext uri="{FF2B5EF4-FFF2-40B4-BE49-F238E27FC236}">
              <a16:creationId xmlns:a16="http://schemas.microsoft.com/office/drawing/2014/main" id="{4BDABDBC-76B6-4C6E-9A1B-D0D95AEBD0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2" name="Line 1">
          <a:extLst>
            <a:ext uri="{FF2B5EF4-FFF2-40B4-BE49-F238E27FC236}">
              <a16:creationId xmlns:a16="http://schemas.microsoft.com/office/drawing/2014/main" id="{6CE806A2-C675-4150-984C-DCD6A2E17A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3" name="Line 1">
          <a:extLst>
            <a:ext uri="{FF2B5EF4-FFF2-40B4-BE49-F238E27FC236}">
              <a16:creationId xmlns:a16="http://schemas.microsoft.com/office/drawing/2014/main" id="{D54FE836-56DB-49F0-A379-A27E3165A9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4" name="Line 1">
          <a:extLst>
            <a:ext uri="{FF2B5EF4-FFF2-40B4-BE49-F238E27FC236}">
              <a16:creationId xmlns:a16="http://schemas.microsoft.com/office/drawing/2014/main" id="{5E3ED01C-E730-4DCE-BE95-C6E290DF58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5" name="Line 1">
          <a:extLst>
            <a:ext uri="{FF2B5EF4-FFF2-40B4-BE49-F238E27FC236}">
              <a16:creationId xmlns:a16="http://schemas.microsoft.com/office/drawing/2014/main" id="{A3D52C12-0FC9-4B58-88F2-90D7F6F4CE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6" name="Line 1">
          <a:extLst>
            <a:ext uri="{FF2B5EF4-FFF2-40B4-BE49-F238E27FC236}">
              <a16:creationId xmlns:a16="http://schemas.microsoft.com/office/drawing/2014/main" id="{4682EFFC-0091-4B5B-84AA-24E93B16CB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7" name="Line 1">
          <a:extLst>
            <a:ext uri="{FF2B5EF4-FFF2-40B4-BE49-F238E27FC236}">
              <a16:creationId xmlns:a16="http://schemas.microsoft.com/office/drawing/2014/main" id="{2DEF0AFC-4337-4D1D-A9EB-DE479345A4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8" name="Line 1">
          <a:extLst>
            <a:ext uri="{FF2B5EF4-FFF2-40B4-BE49-F238E27FC236}">
              <a16:creationId xmlns:a16="http://schemas.microsoft.com/office/drawing/2014/main" id="{5CC8088E-6FDE-4D47-8E60-38B6030290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9" name="Line 1">
          <a:extLst>
            <a:ext uri="{FF2B5EF4-FFF2-40B4-BE49-F238E27FC236}">
              <a16:creationId xmlns:a16="http://schemas.microsoft.com/office/drawing/2014/main" id="{B9D5A1BA-A6A4-4C38-A755-29B0AB37F0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30" name="Line 1">
          <a:extLst>
            <a:ext uri="{FF2B5EF4-FFF2-40B4-BE49-F238E27FC236}">
              <a16:creationId xmlns:a16="http://schemas.microsoft.com/office/drawing/2014/main" id="{B11C1E5C-4C6F-4DB9-8764-44C3ADF12D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1" name="Line 1">
          <a:extLst>
            <a:ext uri="{FF2B5EF4-FFF2-40B4-BE49-F238E27FC236}">
              <a16:creationId xmlns:a16="http://schemas.microsoft.com/office/drawing/2014/main" id="{533A5A7E-0DFC-4FB7-BC2B-D1F7B53086B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2" name="Line 1">
          <a:extLst>
            <a:ext uri="{FF2B5EF4-FFF2-40B4-BE49-F238E27FC236}">
              <a16:creationId xmlns:a16="http://schemas.microsoft.com/office/drawing/2014/main" id="{E5F76882-64DA-43BC-A8BB-40D8A129436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3" name="Line 1">
          <a:extLst>
            <a:ext uri="{FF2B5EF4-FFF2-40B4-BE49-F238E27FC236}">
              <a16:creationId xmlns:a16="http://schemas.microsoft.com/office/drawing/2014/main" id="{1FB11374-6EB5-4776-AA29-23EA6F9C689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4" name="Line 1">
          <a:extLst>
            <a:ext uri="{FF2B5EF4-FFF2-40B4-BE49-F238E27FC236}">
              <a16:creationId xmlns:a16="http://schemas.microsoft.com/office/drawing/2014/main" id="{9EF85E8D-97CE-4FB3-B2CF-9B459CB78A4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35" name="Line 1">
          <a:extLst>
            <a:ext uri="{FF2B5EF4-FFF2-40B4-BE49-F238E27FC236}">
              <a16:creationId xmlns:a16="http://schemas.microsoft.com/office/drawing/2014/main" id="{A336759C-FA4B-482E-96BE-052C232CAC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36" name="Line 1">
          <a:extLst>
            <a:ext uri="{FF2B5EF4-FFF2-40B4-BE49-F238E27FC236}">
              <a16:creationId xmlns:a16="http://schemas.microsoft.com/office/drawing/2014/main" id="{B3245DDA-4B74-4FB1-9377-B386DD7690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7" name="Line 1">
          <a:extLst>
            <a:ext uri="{FF2B5EF4-FFF2-40B4-BE49-F238E27FC236}">
              <a16:creationId xmlns:a16="http://schemas.microsoft.com/office/drawing/2014/main" id="{3611CAD9-2821-4397-835E-580694D15C2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8" name="Line 1">
          <a:extLst>
            <a:ext uri="{FF2B5EF4-FFF2-40B4-BE49-F238E27FC236}">
              <a16:creationId xmlns:a16="http://schemas.microsoft.com/office/drawing/2014/main" id="{C7298C05-64BE-4A55-B28B-12A2300F902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39" name="Line 1">
          <a:extLst>
            <a:ext uri="{FF2B5EF4-FFF2-40B4-BE49-F238E27FC236}">
              <a16:creationId xmlns:a16="http://schemas.microsoft.com/office/drawing/2014/main" id="{B2F9231B-0151-4825-8408-07C55238B6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0" name="Line 1">
          <a:extLst>
            <a:ext uri="{FF2B5EF4-FFF2-40B4-BE49-F238E27FC236}">
              <a16:creationId xmlns:a16="http://schemas.microsoft.com/office/drawing/2014/main" id="{2D84892E-D422-48AE-9AE6-6BB0ACDC11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1" name="Line 1">
          <a:extLst>
            <a:ext uri="{FF2B5EF4-FFF2-40B4-BE49-F238E27FC236}">
              <a16:creationId xmlns:a16="http://schemas.microsoft.com/office/drawing/2014/main" id="{EA774264-653D-4FAA-84CA-647456D2C9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2" name="Line 1">
          <a:extLst>
            <a:ext uri="{FF2B5EF4-FFF2-40B4-BE49-F238E27FC236}">
              <a16:creationId xmlns:a16="http://schemas.microsoft.com/office/drawing/2014/main" id="{E3530889-1DFB-41D0-BAEF-A393E6A5BA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3" name="Line 1">
          <a:extLst>
            <a:ext uri="{FF2B5EF4-FFF2-40B4-BE49-F238E27FC236}">
              <a16:creationId xmlns:a16="http://schemas.microsoft.com/office/drawing/2014/main" id="{F221E518-1EAE-4BF4-974F-F3E53416B6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4" name="Line 1">
          <a:extLst>
            <a:ext uri="{FF2B5EF4-FFF2-40B4-BE49-F238E27FC236}">
              <a16:creationId xmlns:a16="http://schemas.microsoft.com/office/drawing/2014/main" id="{227AF92C-D57F-4EEB-BB10-9F3BDC0E53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5" name="Line 1">
          <a:extLst>
            <a:ext uri="{FF2B5EF4-FFF2-40B4-BE49-F238E27FC236}">
              <a16:creationId xmlns:a16="http://schemas.microsoft.com/office/drawing/2014/main" id="{F3016240-88BF-41EE-86AE-BBE55ECCEB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6" name="Line 1">
          <a:extLst>
            <a:ext uri="{FF2B5EF4-FFF2-40B4-BE49-F238E27FC236}">
              <a16:creationId xmlns:a16="http://schemas.microsoft.com/office/drawing/2014/main" id="{5A8EA12C-34A0-4C32-83E1-42239612E1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7" name="Line 1">
          <a:extLst>
            <a:ext uri="{FF2B5EF4-FFF2-40B4-BE49-F238E27FC236}">
              <a16:creationId xmlns:a16="http://schemas.microsoft.com/office/drawing/2014/main" id="{C24105BE-33BB-4BD6-A691-2AAD7C969B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8" name="Line 1">
          <a:extLst>
            <a:ext uri="{FF2B5EF4-FFF2-40B4-BE49-F238E27FC236}">
              <a16:creationId xmlns:a16="http://schemas.microsoft.com/office/drawing/2014/main" id="{3939C614-4392-4EF0-AA20-BEFE8EBEFB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9" name="Line 1">
          <a:extLst>
            <a:ext uri="{FF2B5EF4-FFF2-40B4-BE49-F238E27FC236}">
              <a16:creationId xmlns:a16="http://schemas.microsoft.com/office/drawing/2014/main" id="{3727DF82-0609-482C-93D5-B382579FF6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0" name="Line 1">
          <a:extLst>
            <a:ext uri="{FF2B5EF4-FFF2-40B4-BE49-F238E27FC236}">
              <a16:creationId xmlns:a16="http://schemas.microsoft.com/office/drawing/2014/main" id="{08D47547-DBAC-4DC3-9FA7-5A5EB51B97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1" name="Line 1">
          <a:extLst>
            <a:ext uri="{FF2B5EF4-FFF2-40B4-BE49-F238E27FC236}">
              <a16:creationId xmlns:a16="http://schemas.microsoft.com/office/drawing/2014/main" id="{A6668F5E-A738-46A7-BB2E-012E95B4D2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2" name="Line 1">
          <a:extLst>
            <a:ext uri="{FF2B5EF4-FFF2-40B4-BE49-F238E27FC236}">
              <a16:creationId xmlns:a16="http://schemas.microsoft.com/office/drawing/2014/main" id="{A4258BE3-606D-4F23-8B3F-F11B321069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3" name="Line 1">
          <a:extLst>
            <a:ext uri="{FF2B5EF4-FFF2-40B4-BE49-F238E27FC236}">
              <a16:creationId xmlns:a16="http://schemas.microsoft.com/office/drawing/2014/main" id="{7F582C3B-9FDD-485C-87D4-B90BA48A3A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4" name="Line 1">
          <a:extLst>
            <a:ext uri="{FF2B5EF4-FFF2-40B4-BE49-F238E27FC236}">
              <a16:creationId xmlns:a16="http://schemas.microsoft.com/office/drawing/2014/main" id="{8D814E7A-6889-4F9B-A1CE-FB758832F0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5" name="Line 1">
          <a:extLst>
            <a:ext uri="{FF2B5EF4-FFF2-40B4-BE49-F238E27FC236}">
              <a16:creationId xmlns:a16="http://schemas.microsoft.com/office/drawing/2014/main" id="{A9FD1A29-5823-4309-B41F-717F208E31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6" name="Line 1">
          <a:extLst>
            <a:ext uri="{FF2B5EF4-FFF2-40B4-BE49-F238E27FC236}">
              <a16:creationId xmlns:a16="http://schemas.microsoft.com/office/drawing/2014/main" id="{1FA54287-3E06-47ED-8463-EED1C71A6A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7" name="Line 1">
          <a:extLst>
            <a:ext uri="{FF2B5EF4-FFF2-40B4-BE49-F238E27FC236}">
              <a16:creationId xmlns:a16="http://schemas.microsoft.com/office/drawing/2014/main" id="{4F3B2003-1697-43C8-A9D1-15C5B9C5BE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8" name="Line 1">
          <a:extLst>
            <a:ext uri="{FF2B5EF4-FFF2-40B4-BE49-F238E27FC236}">
              <a16:creationId xmlns:a16="http://schemas.microsoft.com/office/drawing/2014/main" id="{8B8970FB-5450-4FE9-AC67-1E5C71BD9F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9" name="Line 1">
          <a:extLst>
            <a:ext uri="{FF2B5EF4-FFF2-40B4-BE49-F238E27FC236}">
              <a16:creationId xmlns:a16="http://schemas.microsoft.com/office/drawing/2014/main" id="{15EDF7A9-A4ED-44AA-8977-6BFC31554C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0" name="Line 1">
          <a:extLst>
            <a:ext uri="{FF2B5EF4-FFF2-40B4-BE49-F238E27FC236}">
              <a16:creationId xmlns:a16="http://schemas.microsoft.com/office/drawing/2014/main" id="{90EA6476-13FA-4520-8169-FCD32443FB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1" name="Line 1">
          <a:extLst>
            <a:ext uri="{FF2B5EF4-FFF2-40B4-BE49-F238E27FC236}">
              <a16:creationId xmlns:a16="http://schemas.microsoft.com/office/drawing/2014/main" id="{ED13E033-951E-46E7-AFD8-242920354F3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2" name="Line 1">
          <a:extLst>
            <a:ext uri="{FF2B5EF4-FFF2-40B4-BE49-F238E27FC236}">
              <a16:creationId xmlns:a16="http://schemas.microsoft.com/office/drawing/2014/main" id="{58CD1A84-44DA-4DE9-B4F7-CA0C2280935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3" name="Line 1">
          <a:extLst>
            <a:ext uri="{FF2B5EF4-FFF2-40B4-BE49-F238E27FC236}">
              <a16:creationId xmlns:a16="http://schemas.microsoft.com/office/drawing/2014/main" id="{13673EF1-C324-41CD-B255-4F9F459BBDF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4" name="Line 1">
          <a:extLst>
            <a:ext uri="{FF2B5EF4-FFF2-40B4-BE49-F238E27FC236}">
              <a16:creationId xmlns:a16="http://schemas.microsoft.com/office/drawing/2014/main" id="{1E727A69-DEBF-441B-B231-C3329D59D9C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5" name="Line 1">
          <a:extLst>
            <a:ext uri="{FF2B5EF4-FFF2-40B4-BE49-F238E27FC236}">
              <a16:creationId xmlns:a16="http://schemas.microsoft.com/office/drawing/2014/main" id="{A6D0A050-598C-41A9-94FA-7DE0394E07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6" name="Line 1">
          <a:extLst>
            <a:ext uri="{FF2B5EF4-FFF2-40B4-BE49-F238E27FC236}">
              <a16:creationId xmlns:a16="http://schemas.microsoft.com/office/drawing/2014/main" id="{0641DACF-67F4-43C8-9127-29B4F7674F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7" name="Line 1">
          <a:extLst>
            <a:ext uri="{FF2B5EF4-FFF2-40B4-BE49-F238E27FC236}">
              <a16:creationId xmlns:a16="http://schemas.microsoft.com/office/drawing/2014/main" id="{CFADD747-C3DE-49DC-8B80-3BDAD7DF3C1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8" name="Line 1">
          <a:extLst>
            <a:ext uri="{FF2B5EF4-FFF2-40B4-BE49-F238E27FC236}">
              <a16:creationId xmlns:a16="http://schemas.microsoft.com/office/drawing/2014/main" id="{B824B2D1-9B2E-4E5F-A2D8-A4B0589F76A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9" name="Line 1">
          <a:extLst>
            <a:ext uri="{FF2B5EF4-FFF2-40B4-BE49-F238E27FC236}">
              <a16:creationId xmlns:a16="http://schemas.microsoft.com/office/drawing/2014/main" id="{6A3500AC-E7E6-4EF7-8928-3392608C56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0" name="Line 1">
          <a:extLst>
            <a:ext uri="{FF2B5EF4-FFF2-40B4-BE49-F238E27FC236}">
              <a16:creationId xmlns:a16="http://schemas.microsoft.com/office/drawing/2014/main" id="{9BA55601-3BDE-46F7-8F29-7670A4A265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1" name="Line 1">
          <a:extLst>
            <a:ext uri="{FF2B5EF4-FFF2-40B4-BE49-F238E27FC236}">
              <a16:creationId xmlns:a16="http://schemas.microsoft.com/office/drawing/2014/main" id="{6F178A80-E54A-4657-AFBB-FCC5EA89A3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2" name="Line 1">
          <a:extLst>
            <a:ext uri="{FF2B5EF4-FFF2-40B4-BE49-F238E27FC236}">
              <a16:creationId xmlns:a16="http://schemas.microsoft.com/office/drawing/2014/main" id="{FB3997C2-DF2E-4A16-A9C4-BB42B8A532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3" name="Line 1">
          <a:extLst>
            <a:ext uri="{FF2B5EF4-FFF2-40B4-BE49-F238E27FC236}">
              <a16:creationId xmlns:a16="http://schemas.microsoft.com/office/drawing/2014/main" id="{C361659D-B32D-4245-A15B-85A3BE0E06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4" name="Line 1">
          <a:extLst>
            <a:ext uri="{FF2B5EF4-FFF2-40B4-BE49-F238E27FC236}">
              <a16:creationId xmlns:a16="http://schemas.microsoft.com/office/drawing/2014/main" id="{2BF95330-5A25-4490-A36C-CF8C2CE534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5" name="Line 1">
          <a:extLst>
            <a:ext uri="{FF2B5EF4-FFF2-40B4-BE49-F238E27FC236}">
              <a16:creationId xmlns:a16="http://schemas.microsoft.com/office/drawing/2014/main" id="{51B7646D-02E2-4F8F-B798-E752AC407C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6" name="Line 1">
          <a:extLst>
            <a:ext uri="{FF2B5EF4-FFF2-40B4-BE49-F238E27FC236}">
              <a16:creationId xmlns:a16="http://schemas.microsoft.com/office/drawing/2014/main" id="{6AA2DD91-1B20-44F7-B18E-D1958F2574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7" name="Line 1">
          <a:extLst>
            <a:ext uri="{FF2B5EF4-FFF2-40B4-BE49-F238E27FC236}">
              <a16:creationId xmlns:a16="http://schemas.microsoft.com/office/drawing/2014/main" id="{C62BFBB3-C48F-4846-90EC-366617D01D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8" name="Line 1">
          <a:extLst>
            <a:ext uri="{FF2B5EF4-FFF2-40B4-BE49-F238E27FC236}">
              <a16:creationId xmlns:a16="http://schemas.microsoft.com/office/drawing/2014/main" id="{AA598069-4384-4091-B41A-8C6C2D5D6F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9" name="Line 1">
          <a:extLst>
            <a:ext uri="{FF2B5EF4-FFF2-40B4-BE49-F238E27FC236}">
              <a16:creationId xmlns:a16="http://schemas.microsoft.com/office/drawing/2014/main" id="{45116944-B4EE-4AE1-B1FE-7FB4CF0B84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0" name="Line 1">
          <a:extLst>
            <a:ext uri="{FF2B5EF4-FFF2-40B4-BE49-F238E27FC236}">
              <a16:creationId xmlns:a16="http://schemas.microsoft.com/office/drawing/2014/main" id="{AA8A74CE-EF2D-4FB9-8DC3-6F32157F73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1" name="Line 1">
          <a:extLst>
            <a:ext uri="{FF2B5EF4-FFF2-40B4-BE49-F238E27FC236}">
              <a16:creationId xmlns:a16="http://schemas.microsoft.com/office/drawing/2014/main" id="{55CC6225-FD85-43CC-B5C2-37BEAF85EE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2" name="Line 1">
          <a:extLst>
            <a:ext uri="{FF2B5EF4-FFF2-40B4-BE49-F238E27FC236}">
              <a16:creationId xmlns:a16="http://schemas.microsoft.com/office/drawing/2014/main" id="{30F25A29-ED06-424E-BCA9-CBF7152145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3" name="Line 1">
          <a:extLst>
            <a:ext uri="{FF2B5EF4-FFF2-40B4-BE49-F238E27FC236}">
              <a16:creationId xmlns:a16="http://schemas.microsoft.com/office/drawing/2014/main" id="{934B8882-933A-40A3-92EA-67052E8D3B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4" name="Line 1">
          <a:extLst>
            <a:ext uri="{FF2B5EF4-FFF2-40B4-BE49-F238E27FC236}">
              <a16:creationId xmlns:a16="http://schemas.microsoft.com/office/drawing/2014/main" id="{E628A89B-FD45-4573-AAC0-12F26E21D9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5" name="Line 1">
          <a:extLst>
            <a:ext uri="{FF2B5EF4-FFF2-40B4-BE49-F238E27FC236}">
              <a16:creationId xmlns:a16="http://schemas.microsoft.com/office/drawing/2014/main" id="{99F61264-3E18-47C1-89C4-2896016EEE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6" name="Line 1">
          <a:extLst>
            <a:ext uri="{FF2B5EF4-FFF2-40B4-BE49-F238E27FC236}">
              <a16:creationId xmlns:a16="http://schemas.microsoft.com/office/drawing/2014/main" id="{33953B65-77E9-4E4A-A864-69E4FAF022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7" name="Line 1">
          <a:extLst>
            <a:ext uri="{FF2B5EF4-FFF2-40B4-BE49-F238E27FC236}">
              <a16:creationId xmlns:a16="http://schemas.microsoft.com/office/drawing/2014/main" id="{23A21136-8226-420F-A558-CCB077E94A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8" name="Line 1">
          <a:extLst>
            <a:ext uri="{FF2B5EF4-FFF2-40B4-BE49-F238E27FC236}">
              <a16:creationId xmlns:a16="http://schemas.microsoft.com/office/drawing/2014/main" id="{200C4215-6318-4A55-8C54-E4F5326B9F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9" name="Line 1">
          <a:extLst>
            <a:ext uri="{FF2B5EF4-FFF2-40B4-BE49-F238E27FC236}">
              <a16:creationId xmlns:a16="http://schemas.microsoft.com/office/drawing/2014/main" id="{7AE95D56-A1ED-4E2C-B0E7-F246B0A26E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0" name="Line 1">
          <a:extLst>
            <a:ext uri="{FF2B5EF4-FFF2-40B4-BE49-F238E27FC236}">
              <a16:creationId xmlns:a16="http://schemas.microsoft.com/office/drawing/2014/main" id="{B0960A82-503B-48EF-AD45-A36446E870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1" name="Line 1">
          <a:extLst>
            <a:ext uri="{FF2B5EF4-FFF2-40B4-BE49-F238E27FC236}">
              <a16:creationId xmlns:a16="http://schemas.microsoft.com/office/drawing/2014/main" id="{D06BF63A-6FB8-4C5F-9450-91B557D850C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2" name="Line 1">
          <a:extLst>
            <a:ext uri="{FF2B5EF4-FFF2-40B4-BE49-F238E27FC236}">
              <a16:creationId xmlns:a16="http://schemas.microsoft.com/office/drawing/2014/main" id="{662E0EED-B6F7-4CB2-8988-DE0A5652067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3" name="Line 1">
          <a:extLst>
            <a:ext uri="{FF2B5EF4-FFF2-40B4-BE49-F238E27FC236}">
              <a16:creationId xmlns:a16="http://schemas.microsoft.com/office/drawing/2014/main" id="{27355547-1AC4-4CBA-BC5E-5A13A759F69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4" name="Line 1">
          <a:extLst>
            <a:ext uri="{FF2B5EF4-FFF2-40B4-BE49-F238E27FC236}">
              <a16:creationId xmlns:a16="http://schemas.microsoft.com/office/drawing/2014/main" id="{F2523A36-E077-45FB-A1BA-21252A28AC1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5" name="Line 1">
          <a:extLst>
            <a:ext uri="{FF2B5EF4-FFF2-40B4-BE49-F238E27FC236}">
              <a16:creationId xmlns:a16="http://schemas.microsoft.com/office/drawing/2014/main" id="{1EAA8750-416D-4340-95F6-50A355C2FF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6" name="Line 1">
          <a:extLst>
            <a:ext uri="{FF2B5EF4-FFF2-40B4-BE49-F238E27FC236}">
              <a16:creationId xmlns:a16="http://schemas.microsoft.com/office/drawing/2014/main" id="{892348A6-DB1C-47AE-A1B8-F16077ACC1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7" name="Line 1">
          <a:extLst>
            <a:ext uri="{FF2B5EF4-FFF2-40B4-BE49-F238E27FC236}">
              <a16:creationId xmlns:a16="http://schemas.microsoft.com/office/drawing/2014/main" id="{626822EA-7FC9-48D0-8791-D8111887102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8" name="Line 1">
          <a:extLst>
            <a:ext uri="{FF2B5EF4-FFF2-40B4-BE49-F238E27FC236}">
              <a16:creationId xmlns:a16="http://schemas.microsoft.com/office/drawing/2014/main" id="{A0513E95-DA70-4033-BB18-07E7F92AC47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9" name="Line 1">
          <a:extLst>
            <a:ext uri="{FF2B5EF4-FFF2-40B4-BE49-F238E27FC236}">
              <a16:creationId xmlns:a16="http://schemas.microsoft.com/office/drawing/2014/main" id="{7AFEC675-A023-4A20-8E24-404FCF8362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0" name="Line 1">
          <a:extLst>
            <a:ext uri="{FF2B5EF4-FFF2-40B4-BE49-F238E27FC236}">
              <a16:creationId xmlns:a16="http://schemas.microsoft.com/office/drawing/2014/main" id="{218DB86B-7200-4503-8B6D-4D0C2C6381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1" name="Line 1">
          <a:extLst>
            <a:ext uri="{FF2B5EF4-FFF2-40B4-BE49-F238E27FC236}">
              <a16:creationId xmlns:a16="http://schemas.microsoft.com/office/drawing/2014/main" id="{3AC1CECB-3DF8-41D3-9071-FFF4285A3A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2" name="Line 1">
          <a:extLst>
            <a:ext uri="{FF2B5EF4-FFF2-40B4-BE49-F238E27FC236}">
              <a16:creationId xmlns:a16="http://schemas.microsoft.com/office/drawing/2014/main" id="{EDC040F1-23C6-4662-8D3E-3774936226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3" name="Line 1">
          <a:extLst>
            <a:ext uri="{FF2B5EF4-FFF2-40B4-BE49-F238E27FC236}">
              <a16:creationId xmlns:a16="http://schemas.microsoft.com/office/drawing/2014/main" id="{8CB757AE-BCB7-4C68-ACDF-0A8E44B758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4" name="Line 1">
          <a:extLst>
            <a:ext uri="{FF2B5EF4-FFF2-40B4-BE49-F238E27FC236}">
              <a16:creationId xmlns:a16="http://schemas.microsoft.com/office/drawing/2014/main" id="{B0CDAE4D-FE56-40B5-A869-D3B4F71979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5" name="Line 1">
          <a:extLst>
            <a:ext uri="{FF2B5EF4-FFF2-40B4-BE49-F238E27FC236}">
              <a16:creationId xmlns:a16="http://schemas.microsoft.com/office/drawing/2014/main" id="{07EC12BC-15A2-402A-8F6A-7019F0938E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6" name="Line 1">
          <a:extLst>
            <a:ext uri="{FF2B5EF4-FFF2-40B4-BE49-F238E27FC236}">
              <a16:creationId xmlns:a16="http://schemas.microsoft.com/office/drawing/2014/main" id="{54B1AC27-858B-45A0-B1DE-DB91BE8197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7" name="Line 1">
          <a:extLst>
            <a:ext uri="{FF2B5EF4-FFF2-40B4-BE49-F238E27FC236}">
              <a16:creationId xmlns:a16="http://schemas.microsoft.com/office/drawing/2014/main" id="{847CD806-247B-4129-8BDB-352ABA8C8A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8" name="Line 1">
          <a:extLst>
            <a:ext uri="{FF2B5EF4-FFF2-40B4-BE49-F238E27FC236}">
              <a16:creationId xmlns:a16="http://schemas.microsoft.com/office/drawing/2014/main" id="{C8E615E4-C281-4589-A148-84911A239E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9" name="Line 1">
          <a:extLst>
            <a:ext uri="{FF2B5EF4-FFF2-40B4-BE49-F238E27FC236}">
              <a16:creationId xmlns:a16="http://schemas.microsoft.com/office/drawing/2014/main" id="{F4A59E72-9D4E-48E3-9A5C-04E667E71F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0" name="Line 1">
          <a:extLst>
            <a:ext uri="{FF2B5EF4-FFF2-40B4-BE49-F238E27FC236}">
              <a16:creationId xmlns:a16="http://schemas.microsoft.com/office/drawing/2014/main" id="{D0684426-4189-4183-A988-14F04188E9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1" name="Line 1">
          <a:extLst>
            <a:ext uri="{FF2B5EF4-FFF2-40B4-BE49-F238E27FC236}">
              <a16:creationId xmlns:a16="http://schemas.microsoft.com/office/drawing/2014/main" id="{63FB6902-0583-4026-9418-AE8171705F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2" name="Line 1">
          <a:extLst>
            <a:ext uri="{FF2B5EF4-FFF2-40B4-BE49-F238E27FC236}">
              <a16:creationId xmlns:a16="http://schemas.microsoft.com/office/drawing/2014/main" id="{24F02312-A5AB-4DE2-9047-C3A57EC9BA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3" name="Line 1">
          <a:extLst>
            <a:ext uri="{FF2B5EF4-FFF2-40B4-BE49-F238E27FC236}">
              <a16:creationId xmlns:a16="http://schemas.microsoft.com/office/drawing/2014/main" id="{E2CFAC27-648E-4469-B7DC-4AC322B859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4" name="Line 1">
          <a:extLst>
            <a:ext uri="{FF2B5EF4-FFF2-40B4-BE49-F238E27FC236}">
              <a16:creationId xmlns:a16="http://schemas.microsoft.com/office/drawing/2014/main" id="{9589DFD9-BE32-486C-AC7C-0451CEDB25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5" name="Line 1">
          <a:extLst>
            <a:ext uri="{FF2B5EF4-FFF2-40B4-BE49-F238E27FC236}">
              <a16:creationId xmlns:a16="http://schemas.microsoft.com/office/drawing/2014/main" id="{4037A243-6E8E-44F1-9C70-BB2A6C5C35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6" name="Line 1">
          <a:extLst>
            <a:ext uri="{FF2B5EF4-FFF2-40B4-BE49-F238E27FC236}">
              <a16:creationId xmlns:a16="http://schemas.microsoft.com/office/drawing/2014/main" id="{A72B5EA4-539C-42AE-BC96-BE62FC0F06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7" name="Line 1">
          <a:extLst>
            <a:ext uri="{FF2B5EF4-FFF2-40B4-BE49-F238E27FC236}">
              <a16:creationId xmlns:a16="http://schemas.microsoft.com/office/drawing/2014/main" id="{C99760A6-1110-4064-9ADD-66EA6FC9E5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8" name="Line 1">
          <a:extLst>
            <a:ext uri="{FF2B5EF4-FFF2-40B4-BE49-F238E27FC236}">
              <a16:creationId xmlns:a16="http://schemas.microsoft.com/office/drawing/2014/main" id="{36DC2424-24F6-45BD-822D-D9A571B320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9" name="Line 1">
          <a:extLst>
            <a:ext uri="{FF2B5EF4-FFF2-40B4-BE49-F238E27FC236}">
              <a16:creationId xmlns:a16="http://schemas.microsoft.com/office/drawing/2014/main" id="{25C50EF8-2160-46B5-8DAE-009EADF6D5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20" name="Line 1">
          <a:extLst>
            <a:ext uri="{FF2B5EF4-FFF2-40B4-BE49-F238E27FC236}">
              <a16:creationId xmlns:a16="http://schemas.microsoft.com/office/drawing/2014/main" id="{6B5E71AB-FD68-46A6-BA1B-B3D3DD5785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3821" name="テキスト ボックス 3820">
          <a:extLst>
            <a:ext uri="{FF2B5EF4-FFF2-40B4-BE49-F238E27FC236}">
              <a16:creationId xmlns:a16="http://schemas.microsoft.com/office/drawing/2014/main" id="{23FECEF9-1EB4-45C8-B4E8-91E12A74EEE0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2" name="Line 1">
          <a:extLst>
            <a:ext uri="{FF2B5EF4-FFF2-40B4-BE49-F238E27FC236}">
              <a16:creationId xmlns:a16="http://schemas.microsoft.com/office/drawing/2014/main" id="{CCA5A78F-84D5-4248-A820-9A9DB10082F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3" name="Line 1">
          <a:extLst>
            <a:ext uri="{FF2B5EF4-FFF2-40B4-BE49-F238E27FC236}">
              <a16:creationId xmlns:a16="http://schemas.microsoft.com/office/drawing/2014/main" id="{7412B327-E1D5-4989-8010-7A184C0C1E7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4" name="Line 1">
          <a:extLst>
            <a:ext uri="{FF2B5EF4-FFF2-40B4-BE49-F238E27FC236}">
              <a16:creationId xmlns:a16="http://schemas.microsoft.com/office/drawing/2014/main" id="{3F82FEA4-18A7-451B-9D23-677B6A8D3FF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5" name="Line 1">
          <a:extLst>
            <a:ext uri="{FF2B5EF4-FFF2-40B4-BE49-F238E27FC236}">
              <a16:creationId xmlns:a16="http://schemas.microsoft.com/office/drawing/2014/main" id="{A93EF67E-B48A-4621-BE9E-2D5647B30CE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26" name="Line 1">
          <a:extLst>
            <a:ext uri="{FF2B5EF4-FFF2-40B4-BE49-F238E27FC236}">
              <a16:creationId xmlns:a16="http://schemas.microsoft.com/office/drawing/2014/main" id="{53C4A9FD-76B7-45BD-A404-2401217DEE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27" name="Line 1">
          <a:extLst>
            <a:ext uri="{FF2B5EF4-FFF2-40B4-BE49-F238E27FC236}">
              <a16:creationId xmlns:a16="http://schemas.microsoft.com/office/drawing/2014/main" id="{E6D23687-B32F-4D9B-A672-71B80926C2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8" name="Line 1">
          <a:extLst>
            <a:ext uri="{FF2B5EF4-FFF2-40B4-BE49-F238E27FC236}">
              <a16:creationId xmlns:a16="http://schemas.microsoft.com/office/drawing/2014/main" id="{233BD20D-BCE8-4176-A25E-21EE21A04C9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9" name="Line 1">
          <a:extLst>
            <a:ext uri="{FF2B5EF4-FFF2-40B4-BE49-F238E27FC236}">
              <a16:creationId xmlns:a16="http://schemas.microsoft.com/office/drawing/2014/main" id="{03D3B55D-D163-4451-B14F-F6FEF803D70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0" name="Line 1">
          <a:extLst>
            <a:ext uri="{FF2B5EF4-FFF2-40B4-BE49-F238E27FC236}">
              <a16:creationId xmlns:a16="http://schemas.microsoft.com/office/drawing/2014/main" id="{0408D520-7E8A-4333-AF29-0AF6C05DE5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1" name="Line 1">
          <a:extLst>
            <a:ext uri="{FF2B5EF4-FFF2-40B4-BE49-F238E27FC236}">
              <a16:creationId xmlns:a16="http://schemas.microsoft.com/office/drawing/2014/main" id="{93277C84-45F7-4BF1-8F10-6693DF4BA6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2" name="Line 1">
          <a:extLst>
            <a:ext uri="{FF2B5EF4-FFF2-40B4-BE49-F238E27FC236}">
              <a16:creationId xmlns:a16="http://schemas.microsoft.com/office/drawing/2014/main" id="{50C208B5-2CF0-4A93-B90F-2FC1E8BA43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3" name="Line 1">
          <a:extLst>
            <a:ext uri="{FF2B5EF4-FFF2-40B4-BE49-F238E27FC236}">
              <a16:creationId xmlns:a16="http://schemas.microsoft.com/office/drawing/2014/main" id="{E0B530C0-6933-4EAA-9AAB-A252A1AE17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4" name="Line 1">
          <a:extLst>
            <a:ext uri="{FF2B5EF4-FFF2-40B4-BE49-F238E27FC236}">
              <a16:creationId xmlns:a16="http://schemas.microsoft.com/office/drawing/2014/main" id="{4153B732-864A-420F-AFAD-0A14743FF7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5" name="Line 1">
          <a:extLst>
            <a:ext uri="{FF2B5EF4-FFF2-40B4-BE49-F238E27FC236}">
              <a16:creationId xmlns:a16="http://schemas.microsoft.com/office/drawing/2014/main" id="{FE107F44-BEB3-418F-8D8F-A50EE6F087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6" name="Line 1">
          <a:extLst>
            <a:ext uri="{FF2B5EF4-FFF2-40B4-BE49-F238E27FC236}">
              <a16:creationId xmlns:a16="http://schemas.microsoft.com/office/drawing/2014/main" id="{99E0B20F-6CAB-4CC7-8070-01A01349E5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7" name="Line 1">
          <a:extLst>
            <a:ext uri="{FF2B5EF4-FFF2-40B4-BE49-F238E27FC236}">
              <a16:creationId xmlns:a16="http://schemas.microsoft.com/office/drawing/2014/main" id="{73F6957E-0E91-4A29-AC4D-21753699F5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8" name="Line 1">
          <a:extLst>
            <a:ext uri="{FF2B5EF4-FFF2-40B4-BE49-F238E27FC236}">
              <a16:creationId xmlns:a16="http://schemas.microsoft.com/office/drawing/2014/main" id="{C91801C3-F048-418C-A4A3-C4DBDD9565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9" name="Line 1">
          <a:extLst>
            <a:ext uri="{FF2B5EF4-FFF2-40B4-BE49-F238E27FC236}">
              <a16:creationId xmlns:a16="http://schemas.microsoft.com/office/drawing/2014/main" id="{E42EC68D-43DD-45C7-A154-E3CF826509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0" name="Line 1">
          <a:extLst>
            <a:ext uri="{FF2B5EF4-FFF2-40B4-BE49-F238E27FC236}">
              <a16:creationId xmlns:a16="http://schemas.microsoft.com/office/drawing/2014/main" id="{07E9570D-7C6F-4F7B-9DEB-8648F0BA33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1" name="Line 1">
          <a:extLst>
            <a:ext uri="{FF2B5EF4-FFF2-40B4-BE49-F238E27FC236}">
              <a16:creationId xmlns:a16="http://schemas.microsoft.com/office/drawing/2014/main" id="{3ACB551E-1DC4-49BC-BB8B-F4A2A4B18D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2" name="Line 1">
          <a:extLst>
            <a:ext uri="{FF2B5EF4-FFF2-40B4-BE49-F238E27FC236}">
              <a16:creationId xmlns:a16="http://schemas.microsoft.com/office/drawing/2014/main" id="{D6EAD38B-A070-419D-A423-1AB68B1449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3" name="Line 1">
          <a:extLst>
            <a:ext uri="{FF2B5EF4-FFF2-40B4-BE49-F238E27FC236}">
              <a16:creationId xmlns:a16="http://schemas.microsoft.com/office/drawing/2014/main" id="{2C174C2E-CEB0-40DD-947D-A8942F230E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4" name="Line 1">
          <a:extLst>
            <a:ext uri="{FF2B5EF4-FFF2-40B4-BE49-F238E27FC236}">
              <a16:creationId xmlns:a16="http://schemas.microsoft.com/office/drawing/2014/main" id="{90BB72D5-D7B0-4521-9B15-AAE0DD78D3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5" name="Line 1">
          <a:extLst>
            <a:ext uri="{FF2B5EF4-FFF2-40B4-BE49-F238E27FC236}">
              <a16:creationId xmlns:a16="http://schemas.microsoft.com/office/drawing/2014/main" id="{A338E4F5-B6CB-436F-BB56-4927BE6187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6" name="Line 1">
          <a:extLst>
            <a:ext uri="{FF2B5EF4-FFF2-40B4-BE49-F238E27FC236}">
              <a16:creationId xmlns:a16="http://schemas.microsoft.com/office/drawing/2014/main" id="{487E76B3-0AD8-4E4E-9FD1-4960C7B94F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7" name="Line 1">
          <a:extLst>
            <a:ext uri="{FF2B5EF4-FFF2-40B4-BE49-F238E27FC236}">
              <a16:creationId xmlns:a16="http://schemas.microsoft.com/office/drawing/2014/main" id="{2E6F5EBE-1F8B-47C0-8FC6-77646C61FB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8" name="Line 1">
          <a:extLst>
            <a:ext uri="{FF2B5EF4-FFF2-40B4-BE49-F238E27FC236}">
              <a16:creationId xmlns:a16="http://schemas.microsoft.com/office/drawing/2014/main" id="{82C83E63-4D7F-468B-98DC-DB6D2B986E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9" name="Line 1">
          <a:extLst>
            <a:ext uri="{FF2B5EF4-FFF2-40B4-BE49-F238E27FC236}">
              <a16:creationId xmlns:a16="http://schemas.microsoft.com/office/drawing/2014/main" id="{05A33C57-8EAF-4F49-91E4-2363FC1D3E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0" name="Line 1">
          <a:extLst>
            <a:ext uri="{FF2B5EF4-FFF2-40B4-BE49-F238E27FC236}">
              <a16:creationId xmlns:a16="http://schemas.microsoft.com/office/drawing/2014/main" id="{2A608925-19E8-4889-93F9-A0C5DADE45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1" name="Line 1">
          <a:extLst>
            <a:ext uri="{FF2B5EF4-FFF2-40B4-BE49-F238E27FC236}">
              <a16:creationId xmlns:a16="http://schemas.microsoft.com/office/drawing/2014/main" id="{BFCEA9EA-D8DB-4A19-B3C7-DA8D8828D3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2" name="Line 1">
          <a:extLst>
            <a:ext uri="{FF2B5EF4-FFF2-40B4-BE49-F238E27FC236}">
              <a16:creationId xmlns:a16="http://schemas.microsoft.com/office/drawing/2014/main" id="{35F917A6-4778-4486-AAB7-6ECA3DBAD3C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3" name="Line 1">
          <a:extLst>
            <a:ext uri="{FF2B5EF4-FFF2-40B4-BE49-F238E27FC236}">
              <a16:creationId xmlns:a16="http://schemas.microsoft.com/office/drawing/2014/main" id="{3F464E79-AE62-4975-89BC-E6F01B6B378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4" name="Line 1">
          <a:extLst>
            <a:ext uri="{FF2B5EF4-FFF2-40B4-BE49-F238E27FC236}">
              <a16:creationId xmlns:a16="http://schemas.microsoft.com/office/drawing/2014/main" id="{47C1777D-BBBD-4630-A6EF-87BE3DD5FCE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5" name="Line 1">
          <a:extLst>
            <a:ext uri="{FF2B5EF4-FFF2-40B4-BE49-F238E27FC236}">
              <a16:creationId xmlns:a16="http://schemas.microsoft.com/office/drawing/2014/main" id="{72D7AD2F-7FDA-4584-9D0F-B4B3D28F003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6" name="Line 1">
          <a:extLst>
            <a:ext uri="{FF2B5EF4-FFF2-40B4-BE49-F238E27FC236}">
              <a16:creationId xmlns:a16="http://schemas.microsoft.com/office/drawing/2014/main" id="{E5F54F40-36B2-418D-BED9-E2F9C17D17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7" name="Line 1">
          <a:extLst>
            <a:ext uri="{FF2B5EF4-FFF2-40B4-BE49-F238E27FC236}">
              <a16:creationId xmlns:a16="http://schemas.microsoft.com/office/drawing/2014/main" id="{5ED67909-DB9E-4266-969D-FB4FF9F61C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8" name="Line 1">
          <a:extLst>
            <a:ext uri="{FF2B5EF4-FFF2-40B4-BE49-F238E27FC236}">
              <a16:creationId xmlns:a16="http://schemas.microsoft.com/office/drawing/2014/main" id="{4B1126EB-50DA-4E92-8B98-274FC1B4D25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9" name="Line 1">
          <a:extLst>
            <a:ext uri="{FF2B5EF4-FFF2-40B4-BE49-F238E27FC236}">
              <a16:creationId xmlns:a16="http://schemas.microsoft.com/office/drawing/2014/main" id="{A7E58D8A-F891-4A98-873A-ED6BA156C48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0" name="Line 1">
          <a:extLst>
            <a:ext uri="{FF2B5EF4-FFF2-40B4-BE49-F238E27FC236}">
              <a16:creationId xmlns:a16="http://schemas.microsoft.com/office/drawing/2014/main" id="{39B655BD-06FD-43A9-86AB-1216F79CD8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1" name="Line 1">
          <a:extLst>
            <a:ext uri="{FF2B5EF4-FFF2-40B4-BE49-F238E27FC236}">
              <a16:creationId xmlns:a16="http://schemas.microsoft.com/office/drawing/2014/main" id="{C7DD2D99-270B-499C-8F6D-136149F79B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2" name="Line 1">
          <a:extLst>
            <a:ext uri="{FF2B5EF4-FFF2-40B4-BE49-F238E27FC236}">
              <a16:creationId xmlns:a16="http://schemas.microsoft.com/office/drawing/2014/main" id="{72A2A82A-E741-4931-9D36-09DF422214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3" name="Line 1">
          <a:extLst>
            <a:ext uri="{FF2B5EF4-FFF2-40B4-BE49-F238E27FC236}">
              <a16:creationId xmlns:a16="http://schemas.microsoft.com/office/drawing/2014/main" id="{55A4225F-1ABB-402C-84DF-CA5601B525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4" name="Line 1">
          <a:extLst>
            <a:ext uri="{FF2B5EF4-FFF2-40B4-BE49-F238E27FC236}">
              <a16:creationId xmlns:a16="http://schemas.microsoft.com/office/drawing/2014/main" id="{F384AF38-F6E9-44A7-A717-A83F5D4920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5" name="Line 1">
          <a:extLst>
            <a:ext uri="{FF2B5EF4-FFF2-40B4-BE49-F238E27FC236}">
              <a16:creationId xmlns:a16="http://schemas.microsoft.com/office/drawing/2014/main" id="{5CC19F3E-EA97-4066-A861-C7CFCFCE1B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6" name="Line 1">
          <a:extLst>
            <a:ext uri="{FF2B5EF4-FFF2-40B4-BE49-F238E27FC236}">
              <a16:creationId xmlns:a16="http://schemas.microsoft.com/office/drawing/2014/main" id="{E47FAEEE-A2AB-46C4-81F1-33B278A476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7" name="Line 1">
          <a:extLst>
            <a:ext uri="{FF2B5EF4-FFF2-40B4-BE49-F238E27FC236}">
              <a16:creationId xmlns:a16="http://schemas.microsoft.com/office/drawing/2014/main" id="{1B26E1F2-04B5-4E3F-837D-EBFFFCF76E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8" name="Line 1">
          <a:extLst>
            <a:ext uri="{FF2B5EF4-FFF2-40B4-BE49-F238E27FC236}">
              <a16:creationId xmlns:a16="http://schemas.microsoft.com/office/drawing/2014/main" id="{CD262BDB-1008-4CE8-AA9F-DFF39F9B56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9" name="Line 1">
          <a:extLst>
            <a:ext uri="{FF2B5EF4-FFF2-40B4-BE49-F238E27FC236}">
              <a16:creationId xmlns:a16="http://schemas.microsoft.com/office/drawing/2014/main" id="{DE423F5C-4D15-4218-9162-C593073B97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0" name="Line 1">
          <a:extLst>
            <a:ext uri="{FF2B5EF4-FFF2-40B4-BE49-F238E27FC236}">
              <a16:creationId xmlns:a16="http://schemas.microsoft.com/office/drawing/2014/main" id="{BB9AA4A6-FFE8-4C9F-B2D8-0D8AEA376D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1" name="Line 1">
          <a:extLst>
            <a:ext uri="{FF2B5EF4-FFF2-40B4-BE49-F238E27FC236}">
              <a16:creationId xmlns:a16="http://schemas.microsoft.com/office/drawing/2014/main" id="{B559A1DD-8A5D-4001-9502-B112BF977F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2" name="Line 1">
          <a:extLst>
            <a:ext uri="{FF2B5EF4-FFF2-40B4-BE49-F238E27FC236}">
              <a16:creationId xmlns:a16="http://schemas.microsoft.com/office/drawing/2014/main" id="{7BF492A6-97CE-4C97-AEC2-97EEBFD85A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3" name="Line 1">
          <a:extLst>
            <a:ext uri="{FF2B5EF4-FFF2-40B4-BE49-F238E27FC236}">
              <a16:creationId xmlns:a16="http://schemas.microsoft.com/office/drawing/2014/main" id="{879CA51B-131C-4836-B16B-6C3751B21D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4" name="Line 1">
          <a:extLst>
            <a:ext uri="{FF2B5EF4-FFF2-40B4-BE49-F238E27FC236}">
              <a16:creationId xmlns:a16="http://schemas.microsoft.com/office/drawing/2014/main" id="{586C6DAD-ECA5-4C57-815A-61E3719084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5" name="Line 1">
          <a:extLst>
            <a:ext uri="{FF2B5EF4-FFF2-40B4-BE49-F238E27FC236}">
              <a16:creationId xmlns:a16="http://schemas.microsoft.com/office/drawing/2014/main" id="{A2E1B720-3908-4754-90D4-04AEBD13E1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6" name="Line 1">
          <a:extLst>
            <a:ext uri="{FF2B5EF4-FFF2-40B4-BE49-F238E27FC236}">
              <a16:creationId xmlns:a16="http://schemas.microsoft.com/office/drawing/2014/main" id="{A75B36FE-A12F-4711-B987-F13F7C7DC2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7" name="Line 1">
          <a:extLst>
            <a:ext uri="{FF2B5EF4-FFF2-40B4-BE49-F238E27FC236}">
              <a16:creationId xmlns:a16="http://schemas.microsoft.com/office/drawing/2014/main" id="{71EE24E5-7BD3-45A0-83D1-B9C44ABD68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8" name="Line 1">
          <a:extLst>
            <a:ext uri="{FF2B5EF4-FFF2-40B4-BE49-F238E27FC236}">
              <a16:creationId xmlns:a16="http://schemas.microsoft.com/office/drawing/2014/main" id="{8C48D935-0D45-4820-B25B-4355995FD6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9" name="Line 1">
          <a:extLst>
            <a:ext uri="{FF2B5EF4-FFF2-40B4-BE49-F238E27FC236}">
              <a16:creationId xmlns:a16="http://schemas.microsoft.com/office/drawing/2014/main" id="{43B49570-46BE-4D28-B099-E7C292B0CF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0" name="Line 1">
          <a:extLst>
            <a:ext uri="{FF2B5EF4-FFF2-40B4-BE49-F238E27FC236}">
              <a16:creationId xmlns:a16="http://schemas.microsoft.com/office/drawing/2014/main" id="{9D8C5CC0-624A-481E-8FD4-15A3521810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1" name="Line 1">
          <a:extLst>
            <a:ext uri="{FF2B5EF4-FFF2-40B4-BE49-F238E27FC236}">
              <a16:creationId xmlns:a16="http://schemas.microsoft.com/office/drawing/2014/main" id="{B1ED680A-D943-4BCB-AA2B-D1B0B0518E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2" name="Line 1">
          <a:extLst>
            <a:ext uri="{FF2B5EF4-FFF2-40B4-BE49-F238E27FC236}">
              <a16:creationId xmlns:a16="http://schemas.microsoft.com/office/drawing/2014/main" id="{8B5B7E58-8795-4628-997F-071B7663F86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3" name="Line 1">
          <a:extLst>
            <a:ext uri="{FF2B5EF4-FFF2-40B4-BE49-F238E27FC236}">
              <a16:creationId xmlns:a16="http://schemas.microsoft.com/office/drawing/2014/main" id="{3CB8B304-F4A5-4CED-AECB-5B24E57B7C9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4" name="Line 1">
          <a:extLst>
            <a:ext uri="{FF2B5EF4-FFF2-40B4-BE49-F238E27FC236}">
              <a16:creationId xmlns:a16="http://schemas.microsoft.com/office/drawing/2014/main" id="{A78596E7-B09D-4296-AFD4-86B39F67E2B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5" name="Line 1">
          <a:extLst>
            <a:ext uri="{FF2B5EF4-FFF2-40B4-BE49-F238E27FC236}">
              <a16:creationId xmlns:a16="http://schemas.microsoft.com/office/drawing/2014/main" id="{07B8247C-8209-4BA0-BE2C-4036B474732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6" name="Line 1">
          <a:extLst>
            <a:ext uri="{FF2B5EF4-FFF2-40B4-BE49-F238E27FC236}">
              <a16:creationId xmlns:a16="http://schemas.microsoft.com/office/drawing/2014/main" id="{014F627E-870E-4454-9060-22BDA07D50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7" name="Line 1">
          <a:extLst>
            <a:ext uri="{FF2B5EF4-FFF2-40B4-BE49-F238E27FC236}">
              <a16:creationId xmlns:a16="http://schemas.microsoft.com/office/drawing/2014/main" id="{0B45B72D-C19C-4E26-A9A1-46CEE7BF38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8" name="Line 1">
          <a:extLst>
            <a:ext uri="{FF2B5EF4-FFF2-40B4-BE49-F238E27FC236}">
              <a16:creationId xmlns:a16="http://schemas.microsoft.com/office/drawing/2014/main" id="{9F6BFB69-7847-4751-BBAB-A55C251B70E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9" name="Line 1">
          <a:extLst>
            <a:ext uri="{FF2B5EF4-FFF2-40B4-BE49-F238E27FC236}">
              <a16:creationId xmlns:a16="http://schemas.microsoft.com/office/drawing/2014/main" id="{371E8E74-27D8-46E3-8D9D-603CABBE5D1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0" name="Line 1">
          <a:extLst>
            <a:ext uri="{FF2B5EF4-FFF2-40B4-BE49-F238E27FC236}">
              <a16:creationId xmlns:a16="http://schemas.microsoft.com/office/drawing/2014/main" id="{CD5257A4-DC74-4992-A2B0-7B9437682E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1" name="Line 1">
          <a:extLst>
            <a:ext uri="{FF2B5EF4-FFF2-40B4-BE49-F238E27FC236}">
              <a16:creationId xmlns:a16="http://schemas.microsoft.com/office/drawing/2014/main" id="{7F3DA009-957F-4340-A8CF-072D163ECE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2" name="Line 1">
          <a:extLst>
            <a:ext uri="{FF2B5EF4-FFF2-40B4-BE49-F238E27FC236}">
              <a16:creationId xmlns:a16="http://schemas.microsoft.com/office/drawing/2014/main" id="{93779136-67CF-4B59-9E1B-001BEFFCE9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3" name="Line 1">
          <a:extLst>
            <a:ext uri="{FF2B5EF4-FFF2-40B4-BE49-F238E27FC236}">
              <a16:creationId xmlns:a16="http://schemas.microsoft.com/office/drawing/2014/main" id="{4F860C80-FC56-4098-88BD-D7CB444BDB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4" name="Line 1">
          <a:extLst>
            <a:ext uri="{FF2B5EF4-FFF2-40B4-BE49-F238E27FC236}">
              <a16:creationId xmlns:a16="http://schemas.microsoft.com/office/drawing/2014/main" id="{00A98CF9-58E7-4DDF-9C5D-CA4B814EB0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5" name="Line 1">
          <a:extLst>
            <a:ext uri="{FF2B5EF4-FFF2-40B4-BE49-F238E27FC236}">
              <a16:creationId xmlns:a16="http://schemas.microsoft.com/office/drawing/2014/main" id="{46122B72-4F03-4389-9A24-0B79B46511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6" name="Line 1">
          <a:extLst>
            <a:ext uri="{FF2B5EF4-FFF2-40B4-BE49-F238E27FC236}">
              <a16:creationId xmlns:a16="http://schemas.microsoft.com/office/drawing/2014/main" id="{3868B8B2-C08E-429F-976E-4192735493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7" name="Line 1">
          <a:extLst>
            <a:ext uri="{FF2B5EF4-FFF2-40B4-BE49-F238E27FC236}">
              <a16:creationId xmlns:a16="http://schemas.microsoft.com/office/drawing/2014/main" id="{490E8B1F-EC73-41A2-8836-E268558951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8" name="Line 1">
          <a:extLst>
            <a:ext uri="{FF2B5EF4-FFF2-40B4-BE49-F238E27FC236}">
              <a16:creationId xmlns:a16="http://schemas.microsoft.com/office/drawing/2014/main" id="{F490168D-5A3C-4864-BA1A-8F8EF504E9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9" name="Line 1">
          <a:extLst>
            <a:ext uri="{FF2B5EF4-FFF2-40B4-BE49-F238E27FC236}">
              <a16:creationId xmlns:a16="http://schemas.microsoft.com/office/drawing/2014/main" id="{8E2D8856-370F-499E-962F-876A93491F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0" name="Line 1">
          <a:extLst>
            <a:ext uri="{FF2B5EF4-FFF2-40B4-BE49-F238E27FC236}">
              <a16:creationId xmlns:a16="http://schemas.microsoft.com/office/drawing/2014/main" id="{7A100675-F019-4A72-8EAF-E19B1D32C5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1" name="Line 1">
          <a:extLst>
            <a:ext uri="{FF2B5EF4-FFF2-40B4-BE49-F238E27FC236}">
              <a16:creationId xmlns:a16="http://schemas.microsoft.com/office/drawing/2014/main" id="{9C68040A-724F-4600-A8AF-BD1C9E17CD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2" name="Line 1">
          <a:extLst>
            <a:ext uri="{FF2B5EF4-FFF2-40B4-BE49-F238E27FC236}">
              <a16:creationId xmlns:a16="http://schemas.microsoft.com/office/drawing/2014/main" id="{2F3F7156-17A4-44A9-9D07-15EB40ADBC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3" name="Line 1">
          <a:extLst>
            <a:ext uri="{FF2B5EF4-FFF2-40B4-BE49-F238E27FC236}">
              <a16:creationId xmlns:a16="http://schemas.microsoft.com/office/drawing/2014/main" id="{987B9C4D-05F9-4B82-AA2C-85A083F5BD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4" name="Line 1">
          <a:extLst>
            <a:ext uri="{FF2B5EF4-FFF2-40B4-BE49-F238E27FC236}">
              <a16:creationId xmlns:a16="http://schemas.microsoft.com/office/drawing/2014/main" id="{9C4DD80B-F936-45AD-9B12-2159C9255D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5" name="Line 1">
          <a:extLst>
            <a:ext uri="{FF2B5EF4-FFF2-40B4-BE49-F238E27FC236}">
              <a16:creationId xmlns:a16="http://schemas.microsoft.com/office/drawing/2014/main" id="{6BA975CB-B0D7-4DD4-BF55-07B237665A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6" name="Line 1">
          <a:extLst>
            <a:ext uri="{FF2B5EF4-FFF2-40B4-BE49-F238E27FC236}">
              <a16:creationId xmlns:a16="http://schemas.microsoft.com/office/drawing/2014/main" id="{26BA2DCE-75BB-4895-B1BC-635B55E987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7" name="Line 1">
          <a:extLst>
            <a:ext uri="{FF2B5EF4-FFF2-40B4-BE49-F238E27FC236}">
              <a16:creationId xmlns:a16="http://schemas.microsoft.com/office/drawing/2014/main" id="{537E3B28-0321-460A-BAE4-15E4DE02C9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8" name="Line 1">
          <a:extLst>
            <a:ext uri="{FF2B5EF4-FFF2-40B4-BE49-F238E27FC236}">
              <a16:creationId xmlns:a16="http://schemas.microsoft.com/office/drawing/2014/main" id="{E5342E2A-9EC3-4ECB-8916-61688E95E8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9" name="Line 1">
          <a:extLst>
            <a:ext uri="{FF2B5EF4-FFF2-40B4-BE49-F238E27FC236}">
              <a16:creationId xmlns:a16="http://schemas.microsoft.com/office/drawing/2014/main" id="{1EE41817-CB2B-4434-9B08-B9A9649BC8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0" name="Line 1">
          <a:extLst>
            <a:ext uri="{FF2B5EF4-FFF2-40B4-BE49-F238E27FC236}">
              <a16:creationId xmlns:a16="http://schemas.microsoft.com/office/drawing/2014/main" id="{414D7FC3-D69D-4CAE-8B00-B38B274564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1" name="Line 1">
          <a:extLst>
            <a:ext uri="{FF2B5EF4-FFF2-40B4-BE49-F238E27FC236}">
              <a16:creationId xmlns:a16="http://schemas.microsoft.com/office/drawing/2014/main" id="{11A67030-E9D7-4724-8634-43437837C3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2" name="Line 1">
          <a:extLst>
            <a:ext uri="{FF2B5EF4-FFF2-40B4-BE49-F238E27FC236}">
              <a16:creationId xmlns:a16="http://schemas.microsoft.com/office/drawing/2014/main" id="{FE26FC9E-1CE5-4254-A0DE-F8C5182F446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3" name="Line 1">
          <a:extLst>
            <a:ext uri="{FF2B5EF4-FFF2-40B4-BE49-F238E27FC236}">
              <a16:creationId xmlns:a16="http://schemas.microsoft.com/office/drawing/2014/main" id="{5C4D067B-12A3-403A-BF01-8072F4A34BA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4" name="Line 1">
          <a:extLst>
            <a:ext uri="{FF2B5EF4-FFF2-40B4-BE49-F238E27FC236}">
              <a16:creationId xmlns:a16="http://schemas.microsoft.com/office/drawing/2014/main" id="{593354FC-7CE4-414A-9F87-39F24177977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5" name="Line 1">
          <a:extLst>
            <a:ext uri="{FF2B5EF4-FFF2-40B4-BE49-F238E27FC236}">
              <a16:creationId xmlns:a16="http://schemas.microsoft.com/office/drawing/2014/main" id="{397C9BF9-CD7F-4ECD-B33B-BED9B6AC4FD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6" name="Line 1">
          <a:extLst>
            <a:ext uri="{FF2B5EF4-FFF2-40B4-BE49-F238E27FC236}">
              <a16:creationId xmlns:a16="http://schemas.microsoft.com/office/drawing/2014/main" id="{6CD3FD2C-822B-464D-8AF3-E359D46216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7" name="Line 1">
          <a:extLst>
            <a:ext uri="{FF2B5EF4-FFF2-40B4-BE49-F238E27FC236}">
              <a16:creationId xmlns:a16="http://schemas.microsoft.com/office/drawing/2014/main" id="{B5CE8F3D-F73D-4BBC-94BE-46E67958CA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8" name="Line 1">
          <a:extLst>
            <a:ext uri="{FF2B5EF4-FFF2-40B4-BE49-F238E27FC236}">
              <a16:creationId xmlns:a16="http://schemas.microsoft.com/office/drawing/2014/main" id="{7DA188DA-1ABF-4A5A-A1FD-734A6A41B4F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9" name="Line 1">
          <a:extLst>
            <a:ext uri="{FF2B5EF4-FFF2-40B4-BE49-F238E27FC236}">
              <a16:creationId xmlns:a16="http://schemas.microsoft.com/office/drawing/2014/main" id="{76516B81-ADEB-42D3-AE68-F84B3DEFDFE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0" name="Line 1">
          <a:extLst>
            <a:ext uri="{FF2B5EF4-FFF2-40B4-BE49-F238E27FC236}">
              <a16:creationId xmlns:a16="http://schemas.microsoft.com/office/drawing/2014/main" id="{8B0FCD47-F542-45B8-9BEE-6BD655AE05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1" name="Line 1">
          <a:extLst>
            <a:ext uri="{FF2B5EF4-FFF2-40B4-BE49-F238E27FC236}">
              <a16:creationId xmlns:a16="http://schemas.microsoft.com/office/drawing/2014/main" id="{E6A845DB-6193-4A69-9D49-58A1153444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2" name="Line 1">
          <a:extLst>
            <a:ext uri="{FF2B5EF4-FFF2-40B4-BE49-F238E27FC236}">
              <a16:creationId xmlns:a16="http://schemas.microsoft.com/office/drawing/2014/main" id="{5D5E9094-DDF4-4BC9-A10D-434D26FD68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3" name="Line 1">
          <a:extLst>
            <a:ext uri="{FF2B5EF4-FFF2-40B4-BE49-F238E27FC236}">
              <a16:creationId xmlns:a16="http://schemas.microsoft.com/office/drawing/2014/main" id="{1B117B7F-92A4-4293-A370-7913162778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4" name="Line 1">
          <a:extLst>
            <a:ext uri="{FF2B5EF4-FFF2-40B4-BE49-F238E27FC236}">
              <a16:creationId xmlns:a16="http://schemas.microsoft.com/office/drawing/2014/main" id="{0C6C855D-ED74-4CB7-8044-3450D9D65F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5" name="Line 1">
          <a:extLst>
            <a:ext uri="{FF2B5EF4-FFF2-40B4-BE49-F238E27FC236}">
              <a16:creationId xmlns:a16="http://schemas.microsoft.com/office/drawing/2014/main" id="{9F3DE7AA-7E57-4839-B557-CC6E67F730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6" name="Line 1">
          <a:extLst>
            <a:ext uri="{FF2B5EF4-FFF2-40B4-BE49-F238E27FC236}">
              <a16:creationId xmlns:a16="http://schemas.microsoft.com/office/drawing/2014/main" id="{9C60AF50-B022-43C2-997C-BD7AA4DA93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7" name="Line 1">
          <a:extLst>
            <a:ext uri="{FF2B5EF4-FFF2-40B4-BE49-F238E27FC236}">
              <a16:creationId xmlns:a16="http://schemas.microsoft.com/office/drawing/2014/main" id="{BB96E796-9C8D-4EEB-A92E-AD9E137692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8" name="Line 1">
          <a:extLst>
            <a:ext uri="{FF2B5EF4-FFF2-40B4-BE49-F238E27FC236}">
              <a16:creationId xmlns:a16="http://schemas.microsoft.com/office/drawing/2014/main" id="{A92074E3-5BFD-4793-8171-3BDA2AD866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9" name="Line 1">
          <a:extLst>
            <a:ext uri="{FF2B5EF4-FFF2-40B4-BE49-F238E27FC236}">
              <a16:creationId xmlns:a16="http://schemas.microsoft.com/office/drawing/2014/main" id="{25300457-46FD-430A-A887-EB8C4D75D1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0" name="Line 1">
          <a:extLst>
            <a:ext uri="{FF2B5EF4-FFF2-40B4-BE49-F238E27FC236}">
              <a16:creationId xmlns:a16="http://schemas.microsoft.com/office/drawing/2014/main" id="{9FF422AA-8866-4FEF-A3B0-B2ACCE6AC1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1" name="Line 1">
          <a:extLst>
            <a:ext uri="{FF2B5EF4-FFF2-40B4-BE49-F238E27FC236}">
              <a16:creationId xmlns:a16="http://schemas.microsoft.com/office/drawing/2014/main" id="{6F9395F1-6A0C-4176-BF25-3E4E5FB3DC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2" name="Line 1">
          <a:extLst>
            <a:ext uri="{FF2B5EF4-FFF2-40B4-BE49-F238E27FC236}">
              <a16:creationId xmlns:a16="http://schemas.microsoft.com/office/drawing/2014/main" id="{71E4B18F-C2EE-41FA-8275-52AD5BD31F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3" name="Line 1">
          <a:extLst>
            <a:ext uri="{FF2B5EF4-FFF2-40B4-BE49-F238E27FC236}">
              <a16:creationId xmlns:a16="http://schemas.microsoft.com/office/drawing/2014/main" id="{F260C7EE-9AFA-4717-A6C0-1840300F52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4" name="Line 1">
          <a:extLst>
            <a:ext uri="{FF2B5EF4-FFF2-40B4-BE49-F238E27FC236}">
              <a16:creationId xmlns:a16="http://schemas.microsoft.com/office/drawing/2014/main" id="{BC82CAD3-17AE-4141-BB4B-3F216D8EB5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5" name="Line 1">
          <a:extLst>
            <a:ext uri="{FF2B5EF4-FFF2-40B4-BE49-F238E27FC236}">
              <a16:creationId xmlns:a16="http://schemas.microsoft.com/office/drawing/2014/main" id="{A97E3746-C0F0-4145-9818-BA947CF056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6" name="Line 1">
          <a:extLst>
            <a:ext uri="{FF2B5EF4-FFF2-40B4-BE49-F238E27FC236}">
              <a16:creationId xmlns:a16="http://schemas.microsoft.com/office/drawing/2014/main" id="{68E7F3D1-B98A-42C3-987F-E7C44F5B69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7" name="Line 1">
          <a:extLst>
            <a:ext uri="{FF2B5EF4-FFF2-40B4-BE49-F238E27FC236}">
              <a16:creationId xmlns:a16="http://schemas.microsoft.com/office/drawing/2014/main" id="{60E4D3F7-619B-44BC-9E0C-89ABB4C26B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8" name="Line 1">
          <a:extLst>
            <a:ext uri="{FF2B5EF4-FFF2-40B4-BE49-F238E27FC236}">
              <a16:creationId xmlns:a16="http://schemas.microsoft.com/office/drawing/2014/main" id="{10B7EEB5-C944-4535-9950-64C9FE2DEC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9" name="Line 1">
          <a:extLst>
            <a:ext uri="{FF2B5EF4-FFF2-40B4-BE49-F238E27FC236}">
              <a16:creationId xmlns:a16="http://schemas.microsoft.com/office/drawing/2014/main" id="{1B33B0C6-DFD8-417F-9290-3DD2EAA03B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0" name="Line 1">
          <a:extLst>
            <a:ext uri="{FF2B5EF4-FFF2-40B4-BE49-F238E27FC236}">
              <a16:creationId xmlns:a16="http://schemas.microsoft.com/office/drawing/2014/main" id="{58AFFEA4-196E-475A-ADEB-B1ECD3FCD0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1" name="Line 1">
          <a:extLst>
            <a:ext uri="{FF2B5EF4-FFF2-40B4-BE49-F238E27FC236}">
              <a16:creationId xmlns:a16="http://schemas.microsoft.com/office/drawing/2014/main" id="{7C21EB60-4910-447A-89B8-EC6D8B91D1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2" name="Line 1">
          <a:extLst>
            <a:ext uri="{FF2B5EF4-FFF2-40B4-BE49-F238E27FC236}">
              <a16:creationId xmlns:a16="http://schemas.microsoft.com/office/drawing/2014/main" id="{B2EC98A1-54D3-445B-B164-EAE0C045617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3" name="Line 1">
          <a:extLst>
            <a:ext uri="{FF2B5EF4-FFF2-40B4-BE49-F238E27FC236}">
              <a16:creationId xmlns:a16="http://schemas.microsoft.com/office/drawing/2014/main" id="{1B6A4156-9913-486C-B64E-BC8EC7C21D9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4" name="Line 1">
          <a:extLst>
            <a:ext uri="{FF2B5EF4-FFF2-40B4-BE49-F238E27FC236}">
              <a16:creationId xmlns:a16="http://schemas.microsoft.com/office/drawing/2014/main" id="{6DF400C2-3291-4553-99FB-54BA7EC96E6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5" name="Line 1">
          <a:extLst>
            <a:ext uri="{FF2B5EF4-FFF2-40B4-BE49-F238E27FC236}">
              <a16:creationId xmlns:a16="http://schemas.microsoft.com/office/drawing/2014/main" id="{4F4B76BF-78EF-4028-98D2-CAF476DAB71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6" name="Line 1">
          <a:extLst>
            <a:ext uri="{FF2B5EF4-FFF2-40B4-BE49-F238E27FC236}">
              <a16:creationId xmlns:a16="http://schemas.microsoft.com/office/drawing/2014/main" id="{AFE20BF7-CAED-43BB-B385-BC1171C8F7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7" name="Line 1">
          <a:extLst>
            <a:ext uri="{FF2B5EF4-FFF2-40B4-BE49-F238E27FC236}">
              <a16:creationId xmlns:a16="http://schemas.microsoft.com/office/drawing/2014/main" id="{5181B0C6-13D0-4546-A177-8ED0B6CFD4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8" name="Line 1">
          <a:extLst>
            <a:ext uri="{FF2B5EF4-FFF2-40B4-BE49-F238E27FC236}">
              <a16:creationId xmlns:a16="http://schemas.microsoft.com/office/drawing/2014/main" id="{0C1F8FD2-BC49-46FA-9013-B52CFC31C27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9" name="Line 1">
          <a:extLst>
            <a:ext uri="{FF2B5EF4-FFF2-40B4-BE49-F238E27FC236}">
              <a16:creationId xmlns:a16="http://schemas.microsoft.com/office/drawing/2014/main" id="{4B038866-52F2-4819-8F68-5C06EA8818E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0" name="Line 1">
          <a:extLst>
            <a:ext uri="{FF2B5EF4-FFF2-40B4-BE49-F238E27FC236}">
              <a16:creationId xmlns:a16="http://schemas.microsoft.com/office/drawing/2014/main" id="{CC315FAC-FA4E-411E-94BA-E2AB820B3D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1" name="Line 1">
          <a:extLst>
            <a:ext uri="{FF2B5EF4-FFF2-40B4-BE49-F238E27FC236}">
              <a16:creationId xmlns:a16="http://schemas.microsoft.com/office/drawing/2014/main" id="{2D2258BD-2DCE-4460-BF79-F0D097CC64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2" name="Line 1">
          <a:extLst>
            <a:ext uri="{FF2B5EF4-FFF2-40B4-BE49-F238E27FC236}">
              <a16:creationId xmlns:a16="http://schemas.microsoft.com/office/drawing/2014/main" id="{C042FD77-88C5-4B7F-9847-088D94A84F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3" name="Line 1">
          <a:extLst>
            <a:ext uri="{FF2B5EF4-FFF2-40B4-BE49-F238E27FC236}">
              <a16:creationId xmlns:a16="http://schemas.microsoft.com/office/drawing/2014/main" id="{EF929BE5-A9B1-4F14-825E-7815D288B1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4" name="Line 1">
          <a:extLst>
            <a:ext uri="{FF2B5EF4-FFF2-40B4-BE49-F238E27FC236}">
              <a16:creationId xmlns:a16="http://schemas.microsoft.com/office/drawing/2014/main" id="{5CD81F36-4F0E-4302-9E8C-5934449DAC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5" name="Line 1">
          <a:extLst>
            <a:ext uri="{FF2B5EF4-FFF2-40B4-BE49-F238E27FC236}">
              <a16:creationId xmlns:a16="http://schemas.microsoft.com/office/drawing/2014/main" id="{9B540E40-D73C-4387-8282-487DEF5917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6" name="Line 1">
          <a:extLst>
            <a:ext uri="{FF2B5EF4-FFF2-40B4-BE49-F238E27FC236}">
              <a16:creationId xmlns:a16="http://schemas.microsoft.com/office/drawing/2014/main" id="{6C4C3C93-0838-4EFC-87C8-FA1912144D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7" name="Line 1">
          <a:extLst>
            <a:ext uri="{FF2B5EF4-FFF2-40B4-BE49-F238E27FC236}">
              <a16:creationId xmlns:a16="http://schemas.microsoft.com/office/drawing/2014/main" id="{26F05E8E-F667-44A9-81DA-96B9C9DAA9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8" name="Line 1">
          <a:extLst>
            <a:ext uri="{FF2B5EF4-FFF2-40B4-BE49-F238E27FC236}">
              <a16:creationId xmlns:a16="http://schemas.microsoft.com/office/drawing/2014/main" id="{BC10BD28-308D-4E94-860C-A8CF37545E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9" name="Line 1">
          <a:extLst>
            <a:ext uri="{FF2B5EF4-FFF2-40B4-BE49-F238E27FC236}">
              <a16:creationId xmlns:a16="http://schemas.microsoft.com/office/drawing/2014/main" id="{28424BB0-57AD-4103-9912-59B539623F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0" name="Line 1">
          <a:extLst>
            <a:ext uri="{FF2B5EF4-FFF2-40B4-BE49-F238E27FC236}">
              <a16:creationId xmlns:a16="http://schemas.microsoft.com/office/drawing/2014/main" id="{AA7A9DC3-96FF-45CC-B47B-F51558CB19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1" name="Line 1">
          <a:extLst>
            <a:ext uri="{FF2B5EF4-FFF2-40B4-BE49-F238E27FC236}">
              <a16:creationId xmlns:a16="http://schemas.microsoft.com/office/drawing/2014/main" id="{DC199B2E-E2B6-42B9-8BC3-7ACFBE2DD4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2" name="Line 1">
          <a:extLst>
            <a:ext uri="{FF2B5EF4-FFF2-40B4-BE49-F238E27FC236}">
              <a16:creationId xmlns:a16="http://schemas.microsoft.com/office/drawing/2014/main" id="{8CDDFD49-8663-49FB-A9CC-ED9785AD12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3" name="Line 1">
          <a:extLst>
            <a:ext uri="{FF2B5EF4-FFF2-40B4-BE49-F238E27FC236}">
              <a16:creationId xmlns:a16="http://schemas.microsoft.com/office/drawing/2014/main" id="{709068AF-FCDA-410E-9DD7-17778CD99A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4" name="Line 1">
          <a:extLst>
            <a:ext uri="{FF2B5EF4-FFF2-40B4-BE49-F238E27FC236}">
              <a16:creationId xmlns:a16="http://schemas.microsoft.com/office/drawing/2014/main" id="{28B5B65C-4E72-4042-82E1-3DAF1C1174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5" name="Line 1">
          <a:extLst>
            <a:ext uri="{FF2B5EF4-FFF2-40B4-BE49-F238E27FC236}">
              <a16:creationId xmlns:a16="http://schemas.microsoft.com/office/drawing/2014/main" id="{D1BF1256-7596-4EBF-B89E-85382B9E9A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6" name="Line 1">
          <a:extLst>
            <a:ext uri="{FF2B5EF4-FFF2-40B4-BE49-F238E27FC236}">
              <a16:creationId xmlns:a16="http://schemas.microsoft.com/office/drawing/2014/main" id="{CE623CE5-F8A8-4150-B999-33C42371D5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7" name="Line 1">
          <a:extLst>
            <a:ext uri="{FF2B5EF4-FFF2-40B4-BE49-F238E27FC236}">
              <a16:creationId xmlns:a16="http://schemas.microsoft.com/office/drawing/2014/main" id="{8B51463C-A3BE-4F98-A951-FD537B7AC4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8" name="Line 1">
          <a:extLst>
            <a:ext uri="{FF2B5EF4-FFF2-40B4-BE49-F238E27FC236}">
              <a16:creationId xmlns:a16="http://schemas.microsoft.com/office/drawing/2014/main" id="{77CB88E5-7BC9-49AC-BEF7-666D2EED5D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9" name="Line 1">
          <a:extLst>
            <a:ext uri="{FF2B5EF4-FFF2-40B4-BE49-F238E27FC236}">
              <a16:creationId xmlns:a16="http://schemas.microsoft.com/office/drawing/2014/main" id="{66AFFD02-9C07-42DF-8CBC-46FCDE41EE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70" name="Line 1">
          <a:extLst>
            <a:ext uri="{FF2B5EF4-FFF2-40B4-BE49-F238E27FC236}">
              <a16:creationId xmlns:a16="http://schemas.microsoft.com/office/drawing/2014/main" id="{FCF96420-5BE4-4CC1-9430-03846D9BDE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71" name="Line 1">
          <a:extLst>
            <a:ext uri="{FF2B5EF4-FFF2-40B4-BE49-F238E27FC236}">
              <a16:creationId xmlns:a16="http://schemas.microsoft.com/office/drawing/2014/main" id="{5BC5C148-B57E-4127-9B53-CCF98EB72A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2" name="Line 1">
          <a:extLst>
            <a:ext uri="{FF2B5EF4-FFF2-40B4-BE49-F238E27FC236}">
              <a16:creationId xmlns:a16="http://schemas.microsoft.com/office/drawing/2014/main" id="{DECAFF69-9EBF-4AAC-8977-512971CB2D1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3" name="Line 1">
          <a:extLst>
            <a:ext uri="{FF2B5EF4-FFF2-40B4-BE49-F238E27FC236}">
              <a16:creationId xmlns:a16="http://schemas.microsoft.com/office/drawing/2014/main" id="{948D4D26-1B4D-4156-BDAD-FDC4821E027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4" name="Line 1">
          <a:extLst>
            <a:ext uri="{FF2B5EF4-FFF2-40B4-BE49-F238E27FC236}">
              <a16:creationId xmlns:a16="http://schemas.microsoft.com/office/drawing/2014/main" id="{F85A7CAA-2ECA-47EC-8B3C-449C1EFBD56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5" name="Line 1">
          <a:extLst>
            <a:ext uri="{FF2B5EF4-FFF2-40B4-BE49-F238E27FC236}">
              <a16:creationId xmlns:a16="http://schemas.microsoft.com/office/drawing/2014/main" id="{C92AA8D4-E446-4ECF-921E-6D52CF301A4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76" name="Line 1">
          <a:extLst>
            <a:ext uri="{FF2B5EF4-FFF2-40B4-BE49-F238E27FC236}">
              <a16:creationId xmlns:a16="http://schemas.microsoft.com/office/drawing/2014/main" id="{CE6DBDFE-93DE-4F32-AF9A-CECFD68953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77" name="Line 1">
          <a:extLst>
            <a:ext uri="{FF2B5EF4-FFF2-40B4-BE49-F238E27FC236}">
              <a16:creationId xmlns:a16="http://schemas.microsoft.com/office/drawing/2014/main" id="{03CB218A-BA93-456E-B6BC-CE19990598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8" name="Line 1">
          <a:extLst>
            <a:ext uri="{FF2B5EF4-FFF2-40B4-BE49-F238E27FC236}">
              <a16:creationId xmlns:a16="http://schemas.microsoft.com/office/drawing/2014/main" id="{16D6064F-B164-4FE1-B9DD-101C21BDF22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9" name="Line 1">
          <a:extLst>
            <a:ext uri="{FF2B5EF4-FFF2-40B4-BE49-F238E27FC236}">
              <a16:creationId xmlns:a16="http://schemas.microsoft.com/office/drawing/2014/main" id="{DF9C4D6A-8EE7-439C-B3CE-1F1D48A3D8B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0" name="Line 1">
          <a:extLst>
            <a:ext uri="{FF2B5EF4-FFF2-40B4-BE49-F238E27FC236}">
              <a16:creationId xmlns:a16="http://schemas.microsoft.com/office/drawing/2014/main" id="{C0786EE0-D586-4891-A04D-95C3BD6494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1" name="Line 1">
          <a:extLst>
            <a:ext uri="{FF2B5EF4-FFF2-40B4-BE49-F238E27FC236}">
              <a16:creationId xmlns:a16="http://schemas.microsoft.com/office/drawing/2014/main" id="{6393863A-0472-473F-814C-CB28862A4F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2" name="Line 1">
          <a:extLst>
            <a:ext uri="{FF2B5EF4-FFF2-40B4-BE49-F238E27FC236}">
              <a16:creationId xmlns:a16="http://schemas.microsoft.com/office/drawing/2014/main" id="{8AB092B6-05FF-43AE-A57B-D421875D97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3" name="Line 1">
          <a:extLst>
            <a:ext uri="{FF2B5EF4-FFF2-40B4-BE49-F238E27FC236}">
              <a16:creationId xmlns:a16="http://schemas.microsoft.com/office/drawing/2014/main" id="{25376D9A-6123-4C6D-8748-3CA8C83CE4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4" name="Line 1">
          <a:extLst>
            <a:ext uri="{FF2B5EF4-FFF2-40B4-BE49-F238E27FC236}">
              <a16:creationId xmlns:a16="http://schemas.microsoft.com/office/drawing/2014/main" id="{5D8782E8-455F-4D6C-8685-F5A5CA4856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5" name="Line 1">
          <a:extLst>
            <a:ext uri="{FF2B5EF4-FFF2-40B4-BE49-F238E27FC236}">
              <a16:creationId xmlns:a16="http://schemas.microsoft.com/office/drawing/2014/main" id="{E63A87DC-C793-4951-AF9F-E3C0A8FE96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6" name="Line 1">
          <a:extLst>
            <a:ext uri="{FF2B5EF4-FFF2-40B4-BE49-F238E27FC236}">
              <a16:creationId xmlns:a16="http://schemas.microsoft.com/office/drawing/2014/main" id="{F2D266E2-D034-4016-94A0-BE76F6C8F1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7" name="Line 1">
          <a:extLst>
            <a:ext uri="{FF2B5EF4-FFF2-40B4-BE49-F238E27FC236}">
              <a16:creationId xmlns:a16="http://schemas.microsoft.com/office/drawing/2014/main" id="{99AED207-98D4-4584-8435-7BCFD9EE93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8" name="Line 1">
          <a:extLst>
            <a:ext uri="{FF2B5EF4-FFF2-40B4-BE49-F238E27FC236}">
              <a16:creationId xmlns:a16="http://schemas.microsoft.com/office/drawing/2014/main" id="{E73668C8-8A08-47F5-8237-B372E301A2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9" name="Line 1">
          <a:extLst>
            <a:ext uri="{FF2B5EF4-FFF2-40B4-BE49-F238E27FC236}">
              <a16:creationId xmlns:a16="http://schemas.microsoft.com/office/drawing/2014/main" id="{612F2A28-F120-4BD6-B775-63FAC11D8A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0" name="Line 1">
          <a:extLst>
            <a:ext uri="{FF2B5EF4-FFF2-40B4-BE49-F238E27FC236}">
              <a16:creationId xmlns:a16="http://schemas.microsoft.com/office/drawing/2014/main" id="{1B7C723C-7605-4BFB-807A-9620C09597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1" name="Line 1">
          <a:extLst>
            <a:ext uri="{FF2B5EF4-FFF2-40B4-BE49-F238E27FC236}">
              <a16:creationId xmlns:a16="http://schemas.microsoft.com/office/drawing/2014/main" id="{362A3A05-CFE4-4917-BF76-BD07147878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2" name="Line 1">
          <a:extLst>
            <a:ext uri="{FF2B5EF4-FFF2-40B4-BE49-F238E27FC236}">
              <a16:creationId xmlns:a16="http://schemas.microsoft.com/office/drawing/2014/main" id="{18EA6DEC-EBBB-4907-8778-43540F0C78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3" name="Line 1">
          <a:extLst>
            <a:ext uri="{FF2B5EF4-FFF2-40B4-BE49-F238E27FC236}">
              <a16:creationId xmlns:a16="http://schemas.microsoft.com/office/drawing/2014/main" id="{B5729DB3-9935-4A5C-BD24-1348D53DFF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4" name="Line 1">
          <a:extLst>
            <a:ext uri="{FF2B5EF4-FFF2-40B4-BE49-F238E27FC236}">
              <a16:creationId xmlns:a16="http://schemas.microsoft.com/office/drawing/2014/main" id="{E26477F6-AF49-4321-B38B-C87E2FC6EE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5" name="Line 1">
          <a:extLst>
            <a:ext uri="{FF2B5EF4-FFF2-40B4-BE49-F238E27FC236}">
              <a16:creationId xmlns:a16="http://schemas.microsoft.com/office/drawing/2014/main" id="{497120AF-DA40-4D4C-B324-2908CA6887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6" name="Line 1">
          <a:extLst>
            <a:ext uri="{FF2B5EF4-FFF2-40B4-BE49-F238E27FC236}">
              <a16:creationId xmlns:a16="http://schemas.microsoft.com/office/drawing/2014/main" id="{279899AB-42A0-4661-A1EB-E93A539D80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7" name="Line 1">
          <a:extLst>
            <a:ext uri="{FF2B5EF4-FFF2-40B4-BE49-F238E27FC236}">
              <a16:creationId xmlns:a16="http://schemas.microsoft.com/office/drawing/2014/main" id="{9E64B0A1-573E-417F-92F0-5B73E8DC7A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8" name="Line 1">
          <a:extLst>
            <a:ext uri="{FF2B5EF4-FFF2-40B4-BE49-F238E27FC236}">
              <a16:creationId xmlns:a16="http://schemas.microsoft.com/office/drawing/2014/main" id="{CCC7CC7B-9869-4923-AC73-4DA1A42B92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9" name="Line 1">
          <a:extLst>
            <a:ext uri="{FF2B5EF4-FFF2-40B4-BE49-F238E27FC236}">
              <a16:creationId xmlns:a16="http://schemas.microsoft.com/office/drawing/2014/main" id="{A47BCA15-B4A7-40C7-8A03-17D73FF349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00" name="Line 1">
          <a:extLst>
            <a:ext uri="{FF2B5EF4-FFF2-40B4-BE49-F238E27FC236}">
              <a16:creationId xmlns:a16="http://schemas.microsoft.com/office/drawing/2014/main" id="{39487B9E-86C1-4CBB-B00F-4352488DEB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01" name="Line 1">
          <a:extLst>
            <a:ext uri="{FF2B5EF4-FFF2-40B4-BE49-F238E27FC236}">
              <a16:creationId xmlns:a16="http://schemas.microsoft.com/office/drawing/2014/main" id="{0E588114-C0A9-447E-AD4E-8779F91CDD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2" name="Line 1">
          <a:extLst>
            <a:ext uri="{FF2B5EF4-FFF2-40B4-BE49-F238E27FC236}">
              <a16:creationId xmlns:a16="http://schemas.microsoft.com/office/drawing/2014/main" id="{0C559455-F261-44A7-A5DD-FD9F4988E6C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3" name="Line 1">
          <a:extLst>
            <a:ext uri="{FF2B5EF4-FFF2-40B4-BE49-F238E27FC236}">
              <a16:creationId xmlns:a16="http://schemas.microsoft.com/office/drawing/2014/main" id="{86BA777B-04CD-4440-9D7E-25EC82DC58F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4" name="Line 1">
          <a:extLst>
            <a:ext uri="{FF2B5EF4-FFF2-40B4-BE49-F238E27FC236}">
              <a16:creationId xmlns:a16="http://schemas.microsoft.com/office/drawing/2014/main" id="{B05E58A8-E249-443E-ABC3-8ED40CBB1FC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5" name="Line 1">
          <a:extLst>
            <a:ext uri="{FF2B5EF4-FFF2-40B4-BE49-F238E27FC236}">
              <a16:creationId xmlns:a16="http://schemas.microsoft.com/office/drawing/2014/main" id="{2CB37939-D2E3-472D-A870-141BB72671F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06" name="Line 1">
          <a:extLst>
            <a:ext uri="{FF2B5EF4-FFF2-40B4-BE49-F238E27FC236}">
              <a16:creationId xmlns:a16="http://schemas.microsoft.com/office/drawing/2014/main" id="{A2DAEBAF-2924-43FB-9C33-F2D0EE90B0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07" name="Line 1">
          <a:extLst>
            <a:ext uri="{FF2B5EF4-FFF2-40B4-BE49-F238E27FC236}">
              <a16:creationId xmlns:a16="http://schemas.microsoft.com/office/drawing/2014/main" id="{448C3896-CC58-4714-B00E-0B90E593DE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8" name="Line 1">
          <a:extLst>
            <a:ext uri="{FF2B5EF4-FFF2-40B4-BE49-F238E27FC236}">
              <a16:creationId xmlns:a16="http://schemas.microsoft.com/office/drawing/2014/main" id="{6A63D3C9-9B6D-4867-B5B5-C85D48E9E6E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9" name="Line 1">
          <a:extLst>
            <a:ext uri="{FF2B5EF4-FFF2-40B4-BE49-F238E27FC236}">
              <a16:creationId xmlns:a16="http://schemas.microsoft.com/office/drawing/2014/main" id="{DA56ED92-BC1B-4783-884C-5E98ABBE42F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0" name="Line 1">
          <a:extLst>
            <a:ext uri="{FF2B5EF4-FFF2-40B4-BE49-F238E27FC236}">
              <a16:creationId xmlns:a16="http://schemas.microsoft.com/office/drawing/2014/main" id="{888314F8-FC96-46FB-A0BD-DF59F1225A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1" name="Line 1">
          <a:extLst>
            <a:ext uri="{FF2B5EF4-FFF2-40B4-BE49-F238E27FC236}">
              <a16:creationId xmlns:a16="http://schemas.microsoft.com/office/drawing/2014/main" id="{8ADC4FD4-373D-4372-A5EF-BDFD19AABA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2" name="Line 1">
          <a:extLst>
            <a:ext uri="{FF2B5EF4-FFF2-40B4-BE49-F238E27FC236}">
              <a16:creationId xmlns:a16="http://schemas.microsoft.com/office/drawing/2014/main" id="{B2E5711A-BAA6-4119-B5DF-1E8089C839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3" name="Line 1">
          <a:extLst>
            <a:ext uri="{FF2B5EF4-FFF2-40B4-BE49-F238E27FC236}">
              <a16:creationId xmlns:a16="http://schemas.microsoft.com/office/drawing/2014/main" id="{85EB3F8B-B37D-4A3B-A08A-C96A5EDC98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4" name="Line 1">
          <a:extLst>
            <a:ext uri="{FF2B5EF4-FFF2-40B4-BE49-F238E27FC236}">
              <a16:creationId xmlns:a16="http://schemas.microsoft.com/office/drawing/2014/main" id="{3E488874-3D65-40ED-9B4B-78DF348A5D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5" name="Line 1">
          <a:extLst>
            <a:ext uri="{FF2B5EF4-FFF2-40B4-BE49-F238E27FC236}">
              <a16:creationId xmlns:a16="http://schemas.microsoft.com/office/drawing/2014/main" id="{AAE25370-1F8A-4718-9FB5-7CA018CF7B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6" name="Line 1">
          <a:extLst>
            <a:ext uri="{FF2B5EF4-FFF2-40B4-BE49-F238E27FC236}">
              <a16:creationId xmlns:a16="http://schemas.microsoft.com/office/drawing/2014/main" id="{41A0B3A3-B363-470B-A330-1C4B371F44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7" name="Line 1">
          <a:extLst>
            <a:ext uri="{FF2B5EF4-FFF2-40B4-BE49-F238E27FC236}">
              <a16:creationId xmlns:a16="http://schemas.microsoft.com/office/drawing/2014/main" id="{48910A45-74A0-4BBC-ABA7-CE104C6705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8" name="Line 1">
          <a:extLst>
            <a:ext uri="{FF2B5EF4-FFF2-40B4-BE49-F238E27FC236}">
              <a16:creationId xmlns:a16="http://schemas.microsoft.com/office/drawing/2014/main" id="{36E6BBCE-C72B-4387-A9D3-8899E946FF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9" name="Line 1">
          <a:extLst>
            <a:ext uri="{FF2B5EF4-FFF2-40B4-BE49-F238E27FC236}">
              <a16:creationId xmlns:a16="http://schemas.microsoft.com/office/drawing/2014/main" id="{12BFBEDB-E027-4E3B-AF4C-6E9D869723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0" name="Line 1">
          <a:extLst>
            <a:ext uri="{FF2B5EF4-FFF2-40B4-BE49-F238E27FC236}">
              <a16:creationId xmlns:a16="http://schemas.microsoft.com/office/drawing/2014/main" id="{A688FC98-6D29-42CC-A313-70E73A1690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1" name="Line 1">
          <a:extLst>
            <a:ext uri="{FF2B5EF4-FFF2-40B4-BE49-F238E27FC236}">
              <a16:creationId xmlns:a16="http://schemas.microsoft.com/office/drawing/2014/main" id="{BBDDF21F-1848-43C8-973E-8A6F71B482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2" name="Line 1">
          <a:extLst>
            <a:ext uri="{FF2B5EF4-FFF2-40B4-BE49-F238E27FC236}">
              <a16:creationId xmlns:a16="http://schemas.microsoft.com/office/drawing/2014/main" id="{840B3195-02BA-4E3A-82FA-6A737CCD45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3" name="Line 1">
          <a:extLst>
            <a:ext uri="{FF2B5EF4-FFF2-40B4-BE49-F238E27FC236}">
              <a16:creationId xmlns:a16="http://schemas.microsoft.com/office/drawing/2014/main" id="{22AA2409-E8E7-440B-87CB-B9216676D9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4" name="Line 1">
          <a:extLst>
            <a:ext uri="{FF2B5EF4-FFF2-40B4-BE49-F238E27FC236}">
              <a16:creationId xmlns:a16="http://schemas.microsoft.com/office/drawing/2014/main" id="{DB969C3C-D353-429F-A8E2-4A8BAB524F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5" name="Line 1">
          <a:extLst>
            <a:ext uri="{FF2B5EF4-FFF2-40B4-BE49-F238E27FC236}">
              <a16:creationId xmlns:a16="http://schemas.microsoft.com/office/drawing/2014/main" id="{408A1FEA-2A5D-4960-9093-965241C3AD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6" name="Line 1">
          <a:extLst>
            <a:ext uri="{FF2B5EF4-FFF2-40B4-BE49-F238E27FC236}">
              <a16:creationId xmlns:a16="http://schemas.microsoft.com/office/drawing/2014/main" id="{78F7A483-F0F7-4A2B-BA09-DDD3215BC3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7" name="Line 1">
          <a:extLst>
            <a:ext uri="{FF2B5EF4-FFF2-40B4-BE49-F238E27FC236}">
              <a16:creationId xmlns:a16="http://schemas.microsoft.com/office/drawing/2014/main" id="{806DF21A-F82E-48E2-8D7A-60F7A1AE37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8" name="Line 1">
          <a:extLst>
            <a:ext uri="{FF2B5EF4-FFF2-40B4-BE49-F238E27FC236}">
              <a16:creationId xmlns:a16="http://schemas.microsoft.com/office/drawing/2014/main" id="{CE733720-2220-4425-A9BC-59BD11A21C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9" name="Line 1">
          <a:extLst>
            <a:ext uri="{FF2B5EF4-FFF2-40B4-BE49-F238E27FC236}">
              <a16:creationId xmlns:a16="http://schemas.microsoft.com/office/drawing/2014/main" id="{2D5A2536-D903-4272-AB7E-5AF8173938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30" name="Line 1">
          <a:extLst>
            <a:ext uri="{FF2B5EF4-FFF2-40B4-BE49-F238E27FC236}">
              <a16:creationId xmlns:a16="http://schemas.microsoft.com/office/drawing/2014/main" id="{151DFCF4-6496-4BE2-AE0B-9FE2418512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31" name="Line 1">
          <a:extLst>
            <a:ext uri="{FF2B5EF4-FFF2-40B4-BE49-F238E27FC236}">
              <a16:creationId xmlns:a16="http://schemas.microsoft.com/office/drawing/2014/main" id="{EA33E55A-E510-4A05-AD63-20CA9A2299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2" name="Line 1">
          <a:extLst>
            <a:ext uri="{FF2B5EF4-FFF2-40B4-BE49-F238E27FC236}">
              <a16:creationId xmlns:a16="http://schemas.microsoft.com/office/drawing/2014/main" id="{69F2D500-10AB-4613-9DDB-81EDBA1309F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3" name="Line 1">
          <a:extLst>
            <a:ext uri="{FF2B5EF4-FFF2-40B4-BE49-F238E27FC236}">
              <a16:creationId xmlns:a16="http://schemas.microsoft.com/office/drawing/2014/main" id="{DE872729-6F7E-4583-BEBB-B49FF73D132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4" name="Line 1">
          <a:extLst>
            <a:ext uri="{FF2B5EF4-FFF2-40B4-BE49-F238E27FC236}">
              <a16:creationId xmlns:a16="http://schemas.microsoft.com/office/drawing/2014/main" id="{2E824D43-74C5-4815-82AC-D95896520DB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5" name="Line 1">
          <a:extLst>
            <a:ext uri="{FF2B5EF4-FFF2-40B4-BE49-F238E27FC236}">
              <a16:creationId xmlns:a16="http://schemas.microsoft.com/office/drawing/2014/main" id="{548624E5-8EA6-4BA7-A215-20134341F5D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36" name="Line 1">
          <a:extLst>
            <a:ext uri="{FF2B5EF4-FFF2-40B4-BE49-F238E27FC236}">
              <a16:creationId xmlns:a16="http://schemas.microsoft.com/office/drawing/2014/main" id="{08D7DFB0-E69A-46AA-BF78-E29A672B92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37" name="Line 1">
          <a:extLst>
            <a:ext uri="{FF2B5EF4-FFF2-40B4-BE49-F238E27FC236}">
              <a16:creationId xmlns:a16="http://schemas.microsoft.com/office/drawing/2014/main" id="{6A19A5EF-08F1-49AF-A01C-584F8DDBD1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8" name="Line 1">
          <a:extLst>
            <a:ext uri="{FF2B5EF4-FFF2-40B4-BE49-F238E27FC236}">
              <a16:creationId xmlns:a16="http://schemas.microsoft.com/office/drawing/2014/main" id="{1E4CB056-E873-4F8A-933F-F7134C98FCB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9" name="Line 1">
          <a:extLst>
            <a:ext uri="{FF2B5EF4-FFF2-40B4-BE49-F238E27FC236}">
              <a16:creationId xmlns:a16="http://schemas.microsoft.com/office/drawing/2014/main" id="{15501685-9E7D-4154-9C93-3060CA2C1B2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0" name="Line 1">
          <a:extLst>
            <a:ext uri="{FF2B5EF4-FFF2-40B4-BE49-F238E27FC236}">
              <a16:creationId xmlns:a16="http://schemas.microsoft.com/office/drawing/2014/main" id="{059A5586-80AC-4E5D-9CC5-93AB8EEBA0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1" name="Line 1">
          <a:extLst>
            <a:ext uri="{FF2B5EF4-FFF2-40B4-BE49-F238E27FC236}">
              <a16:creationId xmlns:a16="http://schemas.microsoft.com/office/drawing/2014/main" id="{C9714D0C-0B93-471A-8CC5-18D8031DDB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2" name="Line 1">
          <a:extLst>
            <a:ext uri="{FF2B5EF4-FFF2-40B4-BE49-F238E27FC236}">
              <a16:creationId xmlns:a16="http://schemas.microsoft.com/office/drawing/2014/main" id="{4088A289-26BD-4436-9CE6-AA10582DBF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3" name="Line 1">
          <a:extLst>
            <a:ext uri="{FF2B5EF4-FFF2-40B4-BE49-F238E27FC236}">
              <a16:creationId xmlns:a16="http://schemas.microsoft.com/office/drawing/2014/main" id="{26C0C44F-AB3D-4C95-A3AB-99919BDD75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4" name="Line 1">
          <a:extLst>
            <a:ext uri="{FF2B5EF4-FFF2-40B4-BE49-F238E27FC236}">
              <a16:creationId xmlns:a16="http://schemas.microsoft.com/office/drawing/2014/main" id="{94FF203F-CE0C-46CF-B77E-CE431F4842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5" name="Line 1">
          <a:extLst>
            <a:ext uri="{FF2B5EF4-FFF2-40B4-BE49-F238E27FC236}">
              <a16:creationId xmlns:a16="http://schemas.microsoft.com/office/drawing/2014/main" id="{5AAD7651-C917-4E92-8731-77FB92CCF1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6" name="Line 1">
          <a:extLst>
            <a:ext uri="{FF2B5EF4-FFF2-40B4-BE49-F238E27FC236}">
              <a16:creationId xmlns:a16="http://schemas.microsoft.com/office/drawing/2014/main" id="{7F17243C-9B2B-4D3E-B43B-84E103673C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7" name="Line 1">
          <a:extLst>
            <a:ext uri="{FF2B5EF4-FFF2-40B4-BE49-F238E27FC236}">
              <a16:creationId xmlns:a16="http://schemas.microsoft.com/office/drawing/2014/main" id="{0648FF8A-FD90-4C68-A94D-3D90BA1EDD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8" name="Line 1">
          <a:extLst>
            <a:ext uri="{FF2B5EF4-FFF2-40B4-BE49-F238E27FC236}">
              <a16:creationId xmlns:a16="http://schemas.microsoft.com/office/drawing/2014/main" id="{F7319860-6FD7-4758-96A4-AC793504F5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9" name="Line 1">
          <a:extLst>
            <a:ext uri="{FF2B5EF4-FFF2-40B4-BE49-F238E27FC236}">
              <a16:creationId xmlns:a16="http://schemas.microsoft.com/office/drawing/2014/main" id="{3655AE13-AE8D-47A2-9ED8-A5DDD92577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0" name="Line 1">
          <a:extLst>
            <a:ext uri="{FF2B5EF4-FFF2-40B4-BE49-F238E27FC236}">
              <a16:creationId xmlns:a16="http://schemas.microsoft.com/office/drawing/2014/main" id="{29FBCD96-F4C6-4DFE-8EEB-FE600049DA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1" name="Line 1">
          <a:extLst>
            <a:ext uri="{FF2B5EF4-FFF2-40B4-BE49-F238E27FC236}">
              <a16:creationId xmlns:a16="http://schemas.microsoft.com/office/drawing/2014/main" id="{6D280D47-ABD1-4985-A27C-9AFEADC5B9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2" name="Line 1">
          <a:extLst>
            <a:ext uri="{FF2B5EF4-FFF2-40B4-BE49-F238E27FC236}">
              <a16:creationId xmlns:a16="http://schemas.microsoft.com/office/drawing/2014/main" id="{58E73DA8-9B8F-4C15-A120-42A3C2F6A9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3" name="Line 1">
          <a:extLst>
            <a:ext uri="{FF2B5EF4-FFF2-40B4-BE49-F238E27FC236}">
              <a16:creationId xmlns:a16="http://schemas.microsoft.com/office/drawing/2014/main" id="{70377FF0-5B0F-4615-B26E-048B446643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4" name="Line 1">
          <a:extLst>
            <a:ext uri="{FF2B5EF4-FFF2-40B4-BE49-F238E27FC236}">
              <a16:creationId xmlns:a16="http://schemas.microsoft.com/office/drawing/2014/main" id="{DD7B7039-8AC4-4F79-A060-0EEC175244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5" name="Line 1">
          <a:extLst>
            <a:ext uri="{FF2B5EF4-FFF2-40B4-BE49-F238E27FC236}">
              <a16:creationId xmlns:a16="http://schemas.microsoft.com/office/drawing/2014/main" id="{C88658C8-AD8A-4CEA-8D13-5883085EE0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6" name="Line 1">
          <a:extLst>
            <a:ext uri="{FF2B5EF4-FFF2-40B4-BE49-F238E27FC236}">
              <a16:creationId xmlns:a16="http://schemas.microsoft.com/office/drawing/2014/main" id="{45E30135-808C-4E75-BAA7-2A9B4961F4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7" name="Line 1">
          <a:extLst>
            <a:ext uri="{FF2B5EF4-FFF2-40B4-BE49-F238E27FC236}">
              <a16:creationId xmlns:a16="http://schemas.microsoft.com/office/drawing/2014/main" id="{6F63D0A0-30E8-4649-A7B6-4B9BF104DD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8" name="Line 1">
          <a:extLst>
            <a:ext uri="{FF2B5EF4-FFF2-40B4-BE49-F238E27FC236}">
              <a16:creationId xmlns:a16="http://schemas.microsoft.com/office/drawing/2014/main" id="{00F8B2B1-9F11-4FB2-8445-5E686B407C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9" name="Line 1">
          <a:extLst>
            <a:ext uri="{FF2B5EF4-FFF2-40B4-BE49-F238E27FC236}">
              <a16:creationId xmlns:a16="http://schemas.microsoft.com/office/drawing/2014/main" id="{06B3013B-1001-4BE1-8BD8-AEF04DA647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60" name="Line 1">
          <a:extLst>
            <a:ext uri="{FF2B5EF4-FFF2-40B4-BE49-F238E27FC236}">
              <a16:creationId xmlns:a16="http://schemas.microsoft.com/office/drawing/2014/main" id="{4BF221FE-89C3-4ACB-818D-5F7E4EDB06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61" name="Line 1">
          <a:extLst>
            <a:ext uri="{FF2B5EF4-FFF2-40B4-BE49-F238E27FC236}">
              <a16:creationId xmlns:a16="http://schemas.microsoft.com/office/drawing/2014/main" id="{56038323-D741-4399-A635-12767C84DA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317" name="Line 1">
          <a:extLst>
            <a:ext uri="{FF2B5EF4-FFF2-40B4-BE49-F238E27FC236}">
              <a16:creationId xmlns:a16="http://schemas.microsoft.com/office/drawing/2014/main" id="{00000000-0008-0000-0100-000065240000}"/>
            </a:ext>
          </a:extLst>
        </xdr:cNvPr>
        <xdr:cNvSpPr>
          <a:spLocks noChangeShapeType="1"/>
        </xdr:cNvSpPr>
      </xdr:nvSpPr>
      <xdr:spPr bwMode="auto">
        <a:xfrm>
          <a:off x="9401175" y="1739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318" name="Line 1">
          <a:extLst>
            <a:ext uri="{FF2B5EF4-FFF2-40B4-BE49-F238E27FC236}">
              <a16:creationId xmlns:a16="http://schemas.microsoft.com/office/drawing/2014/main" id="{00000000-0008-0000-0100-000066240000}"/>
            </a:ext>
          </a:extLst>
        </xdr:cNvPr>
        <xdr:cNvSpPr>
          <a:spLocks noChangeShapeType="1"/>
        </xdr:cNvSpPr>
      </xdr:nvSpPr>
      <xdr:spPr bwMode="auto">
        <a:xfrm>
          <a:off x="9401175" y="1739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R139"/>
  <sheetViews>
    <sheetView view="pageBreakPreview" zoomScale="70" zoomScaleNormal="85" zoomScaleSheetLayoutView="70" workbookViewId="0">
      <selection activeCell="P1" sqref="P1"/>
    </sheetView>
  </sheetViews>
  <sheetFormatPr defaultRowHeight="15.75"/>
  <cols>
    <col min="1" max="1" width="2.75" style="38" customWidth="1"/>
    <col min="2" max="3" width="7.5" style="38" customWidth="1"/>
    <col min="4" max="19" width="8.125" style="38" customWidth="1"/>
    <col min="20" max="21" width="7.5" style="38" customWidth="1"/>
    <col min="22" max="22" width="26" style="38" bestFit="1" customWidth="1"/>
    <col min="23" max="23" width="7.375" style="38" customWidth="1"/>
    <col min="24" max="16384" width="9" style="38"/>
  </cols>
  <sheetData>
    <row r="1" spans="1:23" s="5" customFormat="1" ht="29.25" thickBot="1">
      <c r="B1" s="85" t="s">
        <v>109</v>
      </c>
      <c r="C1" s="6"/>
      <c r="D1" s="6"/>
      <c r="E1" s="6"/>
      <c r="F1" s="6"/>
      <c r="G1" s="6"/>
      <c r="H1" s="6"/>
      <c r="I1" s="6"/>
      <c r="O1" s="87" t="s">
        <v>24</v>
      </c>
      <c r="P1" s="91">
        <v>2</v>
      </c>
      <c r="Q1" s="88" t="s">
        <v>25</v>
      </c>
      <c r="S1" s="92" t="s">
        <v>68</v>
      </c>
      <c r="T1" s="46">
        <v>1</v>
      </c>
      <c r="U1" s="7"/>
    </row>
    <row r="2" spans="1:23" s="5" customFormat="1" ht="28.5">
      <c r="B2" s="85"/>
      <c r="C2" s="6"/>
      <c r="D2" s="6"/>
      <c r="E2" s="6"/>
      <c r="F2" s="6"/>
      <c r="G2" s="6"/>
      <c r="H2" s="6"/>
      <c r="I2" s="6"/>
      <c r="K2" s="66"/>
      <c r="L2" s="90"/>
      <c r="O2" s="84" t="s">
        <v>82</v>
      </c>
      <c r="S2" s="90"/>
      <c r="T2" s="46">
        <v>2</v>
      </c>
      <c r="U2" s="7"/>
    </row>
    <row r="3" spans="1:23" s="13" customFormat="1" ht="15.75" customHeight="1">
      <c r="A3" s="8"/>
      <c r="B3" s="8"/>
      <c r="C3" s="8"/>
      <c r="D3" s="8"/>
      <c r="E3" s="8"/>
      <c r="F3" s="8"/>
      <c r="G3" s="8"/>
      <c r="H3" s="9"/>
      <c r="I3" s="9"/>
      <c r="J3" s="10"/>
      <c r="K3" s="11"/>
      <c r="L3" s="11"/>
      <c r="M3" s="11"/>
      <c r="N3" s="11"/>
      <c r="O3" s="11"/>
      <c r="P3" s="11"/>
      <c r="Q3" s="11"/>
      <c r="R3" s="11"/>
      <c r="S3" s="11"/>
      <c r="T3" s="46">
        <v>3</v>
      </c>
      <c r="U3" s="12"/>
    </row>
    <row r="4" spans="1:23" s="13" customFormat="1" ht="23.25" customHeight="1">
      <c r="A4" s="14"/>
      <c r="B4" s="15"/>
      <c r="C4" s="124" t="s">
        <v>93</v>
      </c>
      <c r="D4" s="16"/>
      <c r="E4" s="16"/>
      <c r="F4" s="16"/>
      <c r="G4" s="17"/>
      <c r="H4" s="393" t="s">
        <v>43</v>
      </c>
      <c r="I4" s="489"/>
      <c r="J4" s="393">
        <v>500000</v>
      </c>
      <c r="K4" s="393"/>
      <c r="L4" s="393"/>
      <c r="M4" s="393"/>
      <c r="N4" s="389" t="s">
        <v>44</v>
      </c>
      <c r="O4" s="489"/>
      <c r="P4" s="389" t="s">
        <v>79</v>
      </c>
      <c r="Q4" s="393"/>
      <c r="R4" s="393"/>
      <c r="S4" s="393"/>
      <c r="T4" s="51" t="s">
        <v>54</v>
      </c>
      <c r="V4" s="346"/>
      <c r="W4" s="346"/>
    </row>
    <row r="5" spans="1:23" s="13" customFormat="1" ht="23.25" customHeight="1">
      <c r="A5" s="16"/>
      <c r="B5" s="16"/>
      <c r="C5" s="16"/>
      <c r="D5" s="18"/>
      <c r="E5" s="18"/>
      <c r="F5" s="18"/>
      <c r="G5" s="19"/>
      <c r="H5" s="389" t="s">
        <v>65</v>
      </c>
      <c r="I5" s="489"/>
      <c r="J5" s="389" t="s">
        <v>98</v>
      </c>
      <c r="K5" s="393"/>
      <c r="L5" s="393"/>
      <c r="M5" s="393"/>
      <c r="N5" s="389" t="s">
        <v>64</v>
      </c>
      <c r="O5" s="489"/>
      <c r="P5" s="389" t="s">
        <v>70</v>
      </c>
      <c r="Q5" s="393"/>
      <c r="R5" s="393"/>
      <c r="S5" s="393"/>
      <c r="T5" s="16"/>
    </row>
    <row r="6" spans="1:23" s="13" customFormat="1" ht="12" customHeight="1">
      <c r="B6" s="16"/>
      <c r="C6" s="16"/>
      <c r="D6" s="18"/>
      <c r="E6" s="18"/>
      <c r="F6" s="18"/>
      <c r="G6" s="19"/>
      <c r="H6" s="20"/>
      <c r="I6" s="97"/>
      <c r="J6" s="20"/>
      <c r="K6" s="98"/>
      <c r="L6" s="98"/>
      <c r="M6" s="98"/>
      <c r="N6" s="20"/>
      <c r="O6" s="97"/>
      <c r="P6" s="20"/>
      <c r="Q6" s="98"/>
      <c r="R6" s="98"/>
      <c r="S6" s="98"/>
      <c r="T6" s="16"/>
    </row>
    <row r="7" spans="1:23" s="13" customFormat="1" ht="23.25" customHeight="1" thickBot="1">
      <c r="A7" s="106" t="s">
        <v>133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R7" s="98"/>
      <c r="S7" s="98"/>
      <c r="T7" s="16"/>
    </row>
    <row r="8" spans="1:23" s="13" customFormat="1" ht="24.75" customHeight="1">
      <c r="A8" s="37"/>
      <c r="B8" s="500" t="s">
        <v>113</v>
      </c>
      <c r="C8" s="500"/>
      <c r="D8" s="500"/>
      <c r="E8" s="500" t="s">
        <v>114</v>
      </c>
      <c r="F8" s="500"/>
      <c r="G8" s="500"/>
      <c r="H8" s="500" t="s">
        <v>115</v>
      </c>
      <c r="I8" s="500"/>
      <c r="J8" s="500"/>
      <c r="K8" s="500" t="s">
        <v>116</v>
      </c>
      <c r="L8" s="500"/>
      <c r="M8" s="500"/>
      <c r="N8" s="20"/>
      <c r="O8" s="97"/>
      <c r="P8" s="20"/>
      <c r="R8" s="98"/>
      <c r="S8" s="98"/>
      <c r="T8" s="16"/>
    </row>
    <row r="9" spans="1:23" s="13" customFormat="1" ht="24.75" customHeight="1" thickBot="1">
      <c r="A9" s="37"/>
      <c r="B9" s="167" t="s">
        <v>126</v>
      </c>
      <c r="C9" s="167"/>
      <c r="D9" s="167"/>
      <c r="E9" s="167" t="s">
        <v>127</v>
      </c>
      <c r="F9" s="167"/>
      <c r="G9" s="167"/>
      <c r="H9" s="167" t="s">
        <v>128</v>
      </c>
      <c r="I9" s="167"/>
      <c r="J9" s="167"/>
      <c r="K9" s="167" t="s">
        <v>129</v>
      </c>
      <c r="L9" s="167"/>
      <c r="M9" s="167"/>
      <c r="N9" s="20"/>
      <c r="O9" s="97"/>
      <c r="P9" s="20"/>
      <c r="R9" s="98"/>
      <c r="S9" s="98"/>
      <c r="T9" s="16"/>
    </row>
    <row r="10" spans="1:23" s="13" customFormat="1" ht="24.75" customHeight="1" thickBot="1">
      <c r="A10" s="16"/>
      <c r="B10" s="16"/>
      <c r="C10" s="16"/>
      <c r="D10" s="16"/>
      <c r="E10" s="16"/>
      <c r="F10" s="16"/>
      <c r="G10" s="16"/>
      <c r="H10" s="16"/>
      <c r="I10" s="20"/>
      <c r="J10" s="20"/>
      <c r="K10" s="20"/>
      <c r="L10" s="20"/>
      <c r="M10" s="20"/>
      <c r="N10" s="20"/>
      <c r="O10" s="20"/>
      <c r="P10" s="21"/>
      <c r="Q10" s="20"/>
      <c r="R10" s="20"/>
      <c r="S10" s="20"/>
      <c r="T10" s="16"/>
    </row>
    <row r="11" spans="1:23" s="13" customFormat="1" ht="26.25" customHeight="1" thickBot="1">
      <c r="A11" s="368" t="s">
        <v>39</v>
      </c>
      <c r="B11" s="369"/>
      <c r="C11" s="369"/>
      <c r="D11" s="370"/>
      <c r="E11" s="22"/>
      <c r="F11" s="22"/>
      <c r="G11" s="16"/>
      <c r="H11" s="16"/>
      <c r="I11" s="16"/>
      <c r="J11" s="16"/>
      <c r="K11" s="16"/>
      <c r="L11" s="16"/>
      <c r="M11" s="16"/>
      <c r="N11" s="16"/>
      <c r="O11" s="16"/>
      <c r="P11" s="23"/>
      <c r="Q11" s="23"/>
      <c r="R11" s="24"/>
      <c r="S11" s="24"/>
      <c r="T11" s="24"/>
      <c r="U11" s="24"/>
    </row>
    <row r="12" spans="1:23" s="13" customFormat="1" ht="12.75" customHeight="1" thickBot="1">
      <c r="A12" s="25"/>
      <c r="B12" s="25"/>
      <c r="C12" s="22"/>
      <c r="D12" s="22"/>
      <c r="E12" s="22"/>
      <c r="F12" s="22"/>
      <c r="G12" s="16"/>
      <c r="H12" s="16"/>
      <c r="I12" s="16"/>
      <c r="J12" s="16"/>
      <c r="K12" s="16"/>
      <c r="L12" s="16"/>
      <c r="M12" s="16"/>
      <c r="N12" s="16"/>
      <c r="O12" s="16"/>
      <c r="P12" s="23"/>
      <c r="Q12" s="23"/>
      <c r="R12" s="24"/>
      <c r="S12" s="24"/>
      <c r="T12" s="24"/>
      <c r="U12" s="24"/>
    </row>
    <row r="13" spans="1:23" s="13" customFormat="1" ht="43.5" customHeight="1" thickBot="1">
      <c r="A13" s="25"/>
      <c r="B13" s="490" t="s">
        <v>11</v>
      </c>
      <c r="C13" s="491"/>
      <c r="D13" s="491"/>
      <c r="E13" s="491"/>
      <c r="F13" s="492" t="s">
        <v>57</v>
      </c>
      <c r="G13" s="170"/>
      <c r="H13" s="493" t="s">
        <v>33</v>
      </c>
      <c r="I13" s="494"/>
      <c r="J13" s="493" t="s">
        <v>34</v>
      </c>
      <c r="K13" s="494"/>
      <c r="L13" s="493" t="s">
        <v>35</v>
      </c>
      <c r="M13" s="494"/>
      <c r="N13" s="495" t="s">
        <v>36</v>
      </c>
      <c r="O13" s="496"/>
      <c r="P13" s="497" t="s">
        <v>138</v>
      </c>
      <c r="Q13" s="247"/>
      <c r="R13" s="498" t="s">
        <v>58</v>
      </c>
      <c r="S13" s="499"/>
      <c r="T13" s="24"/>
      <c r="U13" s="24"/>
      <c r="V13" s="24"/>
      <c r="W13" s="24"/>
    </row>
    <row r="14" spans="1:23" s="13" customFormat="1" ht="25.5" customHeight="1">
      <c r="A14" s="25"/>
      <c r="B14" s="501" t="s">
        <v>63</v>
      </c>
      <c r="C14" s="502"/>
      <c r="D14" s="502"/>
      <c r="E14" s="502"/>
      <c r="F14" s="518" t="s">
        <v>104</v>
      </c>
      <c r="G14" s="260"/>
      <c r="H14" s="519">
        <v>60000</v>
      </c>
      <c r="I14" s="520"/>
      <c r="J14" s="144">
        <v>19300</v>
      </c>
      <c r="K14" s="438"/>
      <c r="L14" s="144">
        <v>7700</v>
      </c>
      <c r="M14" s="438"/>
      <c r="N14" s="523">
        <f>+J14+L14</f>
        <v>27000</v>
      </c>
      <c r="O14" s="523"/>
      <c r="P14" s="524">
        <f>H14-N14-N15-N16</f>
        <v>16200</v>
      </c>
      <c r="Q14" s="525"/>
      <c r="R14" s="511" t="s">
        <v>59</v>
      </c>
      <c r="S14" s="512"/>
      <c r="T14" s="24"/>
      <c r="U14" s="24"/>
      <c r="V14" s="24"/>
      <c r="W14" s="24"/>
    </row>
    <row r="15" spans="1:23" s="13" customFormat="1" ht="25.5" customHeight="1">
      <c r="A15" s="25"/>
      <c r="B15" s="503"/>
      <c r="C15" s="504"/>
      <c r="D15" s="504"/>
      <c r="E15" s="504"/>
      <c r="F15" s="513" t="s">
        <v>55</v>
      </c>
      <c r="G15" s="514"/>
      <c r="H15" s="521"/>
      <c r="I15" s="522"/>
      <c r="J15" s="146">
        <v>5500</v>
      </c>
      <c r="K15" s="186"/>
      <c r="L15" s="146">
        <v>5500</v>
      </c>
      <c r="M15" s="186"/>
      <c r="N15" s="515">
        <f t="shared" ref="N15" si="0">+J15+L15</f>
        <v>11000</v>
      </c>
      <c r="O15" s="515"/>
      <c r="P15" s="526"/>
      <c r="Q15" s="527"/>
      <c r="R15" s="516" t="s">
        <v>60</v>
      </c>
      <c r="S15" s="517"/>
      <c r="T15" s="24"/>
      <c r="U15" s="24"/>
      <c r="V15" s="24"/>
      <c r="W15" s="24"/>
    </row>
    <row r="16" spans="1:23" s="13" customFormat="1" ht="25.5" customHeight="1" thickBot="1">
      <c r="A16" s="25"/>
      <c r="B16" s="505"/>
      <c r="C16" s="506"/>
      <c r="D16" s="506"/>
      <c r="E16" s="506"/>
      <c r="F16" s="529" t="s">
        <v>56</v>
      </c>
      <c r="G16" s="430"/>
      <c r="H16" s="485"/>
      <c r="I16" s="486"/>
      <c r="J16" s="294">
        <v>0</v>
      </c>
      <c r="K16" s="530"/>
      <c r="L16" s="294">
        <v>5800</v>
      </c>
      <c r="M16" s="530"/>
      <c r="N16" s="477">
        <f>+J16+L16</f>
        <v>5800</v>
      </c>
      <c r="O16" s="477"/>
      <c r="P16" s="508"/>
      <c r="Q16" s="528"/>
      <c r="R16" s="478" t="s">
        <v>61</v>
      </c>
      <c r="S16" s="479"/>
      <c r="T16" s="24"/>
      <c r="U16" s="24"/>
      <c r="V16" s="24"/>
      <c r="W16" s="24"/>
    </row>
    <row r="17" spans="1:26" s="13" customFormat="1" ht="25.5" customHeight="1" thickBot="1">
      <c r="A17" s="25"/>
      <c r="B17" s="480" t="s">
        <v>94</v>
      </c>
      <c r="C17" s="481"/>
      <c r="D17" s="481"/>
      <c r="E17" s="481"/>
      <c r="F17" s="482" t="s">
        <v>29</v>
      </c>
      <c r="G17" s="483"/>
      <c r="H17" s="485">
        <v>0</v>
      </c>
      <c r="I17" s="486"/>
      <c r="J17" s="485">
        <v>0</v>
      </c>
      <c r="K17" s="486"/>
      <c r="L17" s="485">
        <v>3360</v>
      </c>
      <c r="M17" s="486"/>
      <c r="N17" s="477">
        <f>+J17+L17</f>
        <v>3360</v>
      </c>
      <c r="O17" s="477"/>
      <c r="P17" s="507">
        <f>+H17-N17</f>
        <v>-3360</v>
      </c>
      <c r="Q17" s="508"/>
      <c r="R17" s="509" t="s">
        <v>59</v>
      </c>
      <c r="S17" s="510"/>
      <c r="T17" s="24"/>
      <c r="U17" s="24"/>
      <c r="V17" s="24"/>
      <c r="W17" s="24"/>
    </row>
    <row r="18" spans="1:26" s="13" customFormat="1" ht="20.25" customHeight="1">
      <c r="A18" s="25"/>
      <c r="B18" s="26"/>
      <c r="C18" s="27"/>
      <c r="D18" s="27"/>
      <c r="E18" s="27"/>
      <c r="F18" s="28"/>
      <c r="G18" s="28"/>
      <c r="H18" s="28"/>
      <c r="I18" s="28"/>
      <c r="J18" s="28"/>
      <c r="K18" s="99" t="s">
        <v>62</v>
      </c>
      <c r="M18" s="29"/>
      <c r="N18" s="30"/>
      <c r="O18" s="30"/>
      <c r="P18" s="31"/>
      <c r="Q18" s="32"/>
      <c r="R18" s="33"/>
      <c r="S18" s="33"/>
      <c r="T18" s="16"/>
      <c r="U18" s="23"/>
      <c r="V18" s="23"/>
      <c r="W18" s="24"/>
      <c r="X18" s="24"/>
      <c r="Y18" s="24"/>
      <c r="Z18" s="24"/>
    </row>
    <row r="19" spans="1:26" s="13" customFormat="1" ht="20.25" thickBot="1">
      <c r="A19" s="25"/>
      <c r="B19" s="25"/>
      <c r="C19" s="22"/>
      <c r="D19" s="22"/>
      <c r="E19" s="22"/>
      <c r="F19" s="22"/>
      <c r="G19" s="16"/>
      <c r="H19" s="16"/>
      <c r="I19" s="16"/>
      <c r="J19" s="16"/>
      <c r="K19" s="99" t="s">
        <v>117</v>
      </c>
      <c r="M19" s="16"/>
      <c r="N19" s="16"/>
      <c r="O19" s="16"/>
      <c r="P19" s="23"/>
      <c r="Q19" s="23"/>
      <c r="R19" s="24"/>
      <c r="S19" s="24"/>
      <c r="T19" s="24"/>
      <c r="U19" s="24"/>
    </row>
    <row r="20" spans="1:26" s="13" customFormat="1" ht="29.25" thickBot="1">
      <c r="A20" s="368" t="s">
        <v>40</v>
      </c>
      <c r="B20" s="369"/>
      <c r="C20" s="370"/>
      <c r="D20" s="93" t="s">
        <v>103</v>
      </c>
      <c r="E20" s="22"/>
      <c r="F20" s="22"/>
      <c r="G20" s="16"/>
      <c r="H20" s="16"/>
      <c r="I20" s="16"/>
      <c r="J20" s="16"/>
      <c r="K20" s="16"/>
      <c r="L20" s="16"/>
      <c r="M20" s="16"/>
      <c r="N20" s="16"/>
      <c r="O20" s="16"/>
      <c r="P20" s="23"/>
      <c r="Q20" s="23"/>
      <c r="R20" s="24"/>
      <c r="S20" s="24"/>
      <c r="T20" s="24"/>
      <c r="U20" s="24"/>
    </row>
    <row r="21" spans="1:26" s="13" customFormat="1" ht="4.5" customHeight="1">
      <c r="A21" s="25"/>
      <c r="B21" s="25"/>
      <c r="C21" s="22"/>
      <c r="D21" s="22"/>
      <c r="E21" s="22"/>
      <c r="F21" s="22"/>
      <c r="G21" s="16"/>
      <c r="H21" s="16"/>
      <c r="I21" s="16"/>
      <c r="J21" s="16"/>
      <c r="K21" s="16"/>
      <c r="L21" s="16"/>
      <c r="M21" s="16"/>
      <c r="N21" s="16"/>
      <c r="O21" s="16"/>
      <c r="P21" s="23"/>
      <c r="Q21" s="23"/>
      <c r="R21" s="24"/>
      <c r="S21" s="24"/>
      <c r="T21" s="24"/>
      <c r="U21" s="24"/>
    </row>
    <row r="22" spans="1:26" s="37" customFormat="1" ht="24.75" customHeight="1">
      <c r="A22" s="34" t="s">
        <v>102</v>
      </c>
      <c r="B22" s="3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6"/>
      <c r="W22" s="36"/>
    </row>
    <row r="23" spans="1:26" s="37" customFormat="1" ht="9.75" customHeight="1" thickBot="1">
      <c r="A23" s="34"/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6"/>
      <c r="W23" s="36"/>
    </row>
    <row r="24" spans="1:26" ht="24.75" customHeight="1">
      <c r="A24" s="22"/>
      <c r="B24" s="433" t="s">
        <v>13</v>
      </c>
      <c r="C24" s="134" t="s">
        <v>6</v>
      </c>
      <c r="D24" s="258" t="s">
        <v>7</v>
      </c>
      <c r="E24" s="260"/>
      <c r="F24" s="484" t="s">
        <v>8</v>
      </c>
      <c r="G24" s="287"/>
      <c r="H24" s="258" t="s">
        <v>9</v>
      </c>
      <c r="I24" s="260"/>
      <c r="J24" s="258" t="s">
        <v>10</v>
      </c>
      <c r="K24" s="260"/>
      <c r="L24" s="258" t="s">
        <v>18</v>
      </c>
      <c r="M24" s="260"/>
      <c r="N24" s="258" t="s">
        <v>19</v>
      </c>
      <c r="O24" s="260"/>
      <c r="P24" s="258" t="s">
        <v>30</v>
      </c>
      <c r="Q24" s="260"/>
      <c r="R24" s="484" t="s">
        <v>86</v>
      </c>
      <c r="S24" s="487"/>
      <c r="T24" s="374"/>
      <c r="U24" s="374"/>
      <c r="W24" s="39"/>
      <c r="X24" s="39"/>
    </row>
    <row r="25" spans="1:26" ht="24.75" customHeight="1">
      <c r="A25" s="22"/>
      <c r="B25" s="434"/>
      <c r="C25" s="142" t="s">
        <v>2</v>
      </c>
      <c r="D25" s="350">
        <v>45021</v>
      </c>
      <c r="E25" s="351"/>
      <c r="F25" s="473">
        <v>45064</v>
      </c>
      <c r="G25" s="474"/>
      <c r="H25" s="350">
        <v>45078</v>
      </c>
      <c r="I25" s="351"/>
      <c r="J25" s="350">
        <v>45106</v>
      </c>
      <c r="K25" s="351"/>
      <c r="L25" s="350">
        <v>45159</v>
      </c>
      <c r="M25" s="351"/>
      <c r="N25" s="350">
        <v>45176</v>
      </c>
      <c r="O25" s="351"/>
      <c r="P25" s="350">
        <v>45302</v>
      </c>
      <c r="Q25" s="351"/>
      <c r="R25" s="473">
        <v>45323</v>
      </c>
      <c r="S25" s="475"/>
      <c r="T25" s="476"/>
      <c r="U25" s="476"/>
      <c r="W25" s="40"/>
      <c r="X25" s="40"/>
    </row>
    <row r="26" spans="1:26" ht="24.75" customHeight="1">
      <c r="A26" s="22"/>
      <c r="B26" s="434"/>
      <c r="C26" s="142" t="s">
        <v>14</v>
      </c>
      <c r="D26" s="193" t="s">
        <v>108</v>
      </c>
      <c r="E26" s="195"/>
      <c r="F26" s="471" t="s">
        <v>78</v>
      </c>
      <c r="G26" s="471"/>
      <c r="H26" s="471" t="s">
        <v>78</v>
      </c>
      <c r="I26" s="471"/>
      <c r="J26" s="471" t="s">
        <v>3</v>
      </c>
      <c r="K26" s="471"/>
      <c r="L26" s="193" t="s">
        <v>108</v>
      </c>
      <c r="M26" s="195"/>
      <c r="N26" s="472" t="s">
        <v>107</v>
      </c>
      <c r="O26" s="472"/>
      <c r="P26" s="472" t="s">
        <v>107</v>
      </c>
      <c r="Q26" s="472"/>
      <c r="R26" s="471" t="s">
        <v>78</v>
      </c>
      <c r="S26" s="488"/>
      <c r="T26" s="469"/>
      <c r="U26" s="469"/>
      <c r="W26" s="41"/>
      <c r="X26" s="138"/>
      <c r="Y26" s="138"/>
      <c r="Z26" s="43"/>
    </row>
    <row r="27" spans="1:26" ht="24.75" customHeight="1" thickBot="1">
      <c r="A27" s="22"/>
      <c r="B27" s="435"/>
      <c r="C27" s="140" t="s">
        <v>4</v>
      </c>
      <c r="D27" s="329" t="s">
        <v>66</v>
      </c>
      <c r="E27" s="330"/>
      <c r="F27" s="329" t="s">
        <v>66</v>
      </c>
      <c r="G27" s="330"/>
      <c r="H27" s="329" t="s">
        <v>66</v>
      </c>
      <c r="I27" s="330"/>
      <c r="J27" s="329" t="s">
        <v>73</v>
      </c>
      <c r="K27" s="330"/>
      <c r="L27" s="329" t="s">
        <v>66</v>
      </c>
      <c r="M27" s="330"/>
      <c r="N27" s="329"/>
      <c r="O27" s="330"/>
      <c r="P27" s="329"/>
      <c r="Q27" s="330"/>
      <c r="R27" s="329" t="s">
        <v>66</v>
      </c>
      <c r="S27" s="470"/>
      <c r="T27" s="469"/>
      <c r="U27" s="469"/>
      <c r="W27" s="41"/>
      <c r="X27" s="143"/>
      <c r="Y27" s="143"/>
      <c r="Z27" s="43"/>
    </row>
    <row r="28" spans="1:26" s="46" customFormat="1" ht="24.75" customHeight="1">
      <c r="A28" s="45"/>
      <c r="B28" s="461" t="s">
        <v>71</v>
      </c>
      <c r="C28" s="462"/>
      <c r="D28" s="463">
        <v>300</v>
      </c>
      <c r="E28" s="464"/>
      <c r="F28" s="463">
        <v>300</v>
      </c>
      <c r="G28" s="464"/>
      <c r="H28" s="463">
        <v>300</v>
      </c>
      <c r="I28" s="464"/>
      <c r="J28" s="463">
        <v>5500</v>
      </c>
      <c r="K28" s="464"/>
      <c r="L28" s="463">
        <v>300</v>
      </c>
      <c r="M28" s="464"/>
      <c r="N28" s="465"/>
      <c r="O28" s="466"/>
      <c r="P28" s="465"/>
      <c r="Q28" s="466"/>
      <c r="R28" s="467">
        <v>300</v>
      </c>
      <c r="S28" s="468"/>
      <c r="T28" s="439"/>
      <c r="U28" s="440"/>
      <c r="W28" s="47"/>
      <c r="X28" s="139"/>
      <c r="Y28" s="139"/>
      <c r="Z28" s="47"/>
    </row>
    <row r="29" spans="1:26" s="46" customFormat="1" ht="24.75" customHeight="1">
      <c r="A29" s="45"/>
      <c r="B29" s="451" t="s">
        <v>72</v>
      </c>
      <c r="C29" s="452"/>
      <c r="D29" s="457">
        <v>0</v>
      </c>
      <c r="E29" s="458"/>
      <c r="F29" s="457">
        <v>0</v>
      </c>
      <c r="G29" s="458"/>
      <c r="H29" s="457">
        <v>0</v>
      </c>
      <c r="I29" s="458"/>
      <c r="J29" s="457">
        <v>1300</v>
      </c>
      <c r="K29" s="458"/>
      <c r="L29" s="457">
        <v>0</v>
      </c>
      <c r="M29" s="458"/>
      <c r="N29" s="459"/>
      <c r="O29" s="460"/>
      <c r="P29" s="459"/>
      <c r="Q29" s="460"/>
      <c r="R29" s="455">
        <v>0</v>
      </c>
      <c r="S29" s="456"/>
      <c r="T29" s="439"/>
      <c r="U29" s="440"/>
      <c r="W29" s="47"/>
      <c r="X29" s="139"/>
      <c r="Y29" s="139"/>
      <c r="Z29" s="47"/>
    </row>
    <row r="30" spans="1:26" s="46" customFormat="1" ht="24.75" customHeight="1">
      <c r="A30" s="45"/>
      <c r="B30" s="451"/>
      <c r="C30" s="452"/>
      <c r="D30" s="443"/>
      <c r="E30" s="444"/>
      <c r="F30" s="443"/>
      <c r="G30" s="444"/>
      <c r="H30" s="443"/>
      <c r="I30" s="444"/>
      <c r="J30" s="443"/>
      <c r="K30" s="444"/>
      <c r="L30" s="443"/>
      <c r="M30" s="444"/>
      <c r="N30" s="453"/>
      <c r="O30" s="454"/>
      <c r="P30" s="453"/>
      <c r="Q30" s="454"/>
      <c r="R30" s="455"/>
      <c r="S30" s="456"/>
      <c r="T30" s="439"/>
      <c r="U30" s="440"/>
      <c r="W30" s="47"/>
      <c r="X30" s="47"/>
      <c r="Y30" s="47"/>
      <c r="Z30" s="47"/>
    </row>
    <row r="31" spans="1:26" s="46" customFormat="1" ht="24.75" customHeight="1">
      <c r="A31" s="45"/>
      <c r="B31" s="451"/>
      <c r="C31" s="452"/>
      <c r="D31" s="443"/>
      <c r="E31" s="444"/>
      <c r="F31" s="443"/>
      <c r="G31" s="444"/>
      <c r="H31" s="443"/>
      <c r="I31" s="444"/>
      <c r="J31" s="443"/>
      <c r="K31" s="444"/>
      <c r="L31" s="443"/>
      <c r="M31" s="444"/>
      <c r="N31" s="453"/>
      <c r="O31" s="454"/>
      <c r="P31" s="453"/>
      <c r="Q31" s="454"/>
      <c r="R31" s="455"/>
      <c r="S31" s="456"/>
      <c r="T31" s="439"/>
      <c r="U31" s="440"/>
      <c r="W31" s="47"/>
      <c r="X31" s="47"/>
      <c r="Y31" s="47"/>
      <c r="Z31" s="47"/>
    </row>
    <row r="32" spans="1:26" s="46" customFormat="1" ht="24.75" customHeight="1">
      <c r="A32" s="45"/>
      <c r="B32" s="451"/>
      <c r="C32" s="452"/>
      <c r="D32" s="443"/>
      <c r="E32" s="444"/>
      <c r="F32" s="443"/>
      <c r="G32" s="444"/>
      <c r="H32" s="443"/>
      <c r="I32" s="444"/>
      <c r="J32" s="443"/>
      <c r="K32" s="444"/>
      <c r="L32" s="443"/>
      <c r="M32" s="444"/>
      <c r="N32" s="453"/>
      <c r="O32" s="454"/>
      <c r="P32" s="453"/>
      <c r="Q32" s="454"/>
      <c r="R32" s="455"/>
      <c r="S32" s="456"/>
      <c r="T32" s="439"/>
      <c r="U32" s="440"/>
    </row>
    <row r="33" spans="1:23" s="46" customFormat="1" ht="24.75" customHeight="1" thickBot="1">
      <c r="A33" s="45"/>
      <c r="B33" s="441"/>
      <c r="C33" s="442"/>
      <c r="D33" s="443"/>
      <c r="E33" s="444"/>
      <c r="F33" s="445"/>
      <c r="G33" s="446"/>
      <c r="H33" s="445"/>
      <c r="I33" s="446"/>
      <c r="J33" s="445"/>
      <c r="K33" s="446"/>
      <c r="L33" s="445"/>
      <c r="M33" s="446"/>
      <c r="N33" s="447"/>
      <c r="O33" s="448"/>
      <c r="P33" s="447"/>
      <c r="Q33" s="448"/>
      <c r="R33" s="449"/>
      <c r="S33" s="450"/>
      <c r="T33" s="439"/>
      <c r="U33" s="440"/>
    </row>
    <row r="34" spans="1:23" s="46" customFormat="1" ht="24.75" customHeight="1" thickTop="1" thickBot="1">
      <c r="A34" s="45"/>
      <c r="B34" s="307" t="s">
        <v>0</v>
      </c>
      <c r="C34" s="308"/>
      <c r="D34" s="309">
        <f>SUM(D28:E33)</f>
        <v>300</v>
      </c>
      <c r="E34" s="310"/>
      <c r="F34" s="309">
        <f t="shared" ref="F34" si="1">SUM(F28:G33)</f>
        <v>300</v>
      </c>
      <c r="G34" s="310"/>
      <c r="H34" s="309">
        <f t="shared" ref="H34:J34" si="2">SUM(H28:I33)</f>
        <v>300</v>
      </c>
      <c r="I34" s="310"/>
      <c r="J34" s="309">
        <f t="shared" si="2"/>
        <v>6800</v>
      </c>
      <c r="K34" s="310"/>
      <c r="L34" s="311">
        <f>SUM(L28:M33)</f>
        <v>300</v>
      </c>
      <c r="M34" s="312"/>
      <c r="N34" s="313"/>
      <c r="O34" s="314"/>
      <c r="P34" s="313"/>
      <c r="Q34" s="314"/>
      <c r="R34" s="347">
        <f>SUM(R28:S33)</f>
        <v>300</v>
      </c>
      <c r="S34" s="348"/>
      <c r="T34" s="349"/>
      <c r="U34" s="349"/>
    </row>
    <row r="35" spans="1:23" ht="24.75" customHeight="1" thickBot="1">
      <c r="A35" s="22"/>
      <c r="B35" s="433" t="s">
        <v>13</v>
      </c>
      <c r="C35" s="134" t="s">
        <v>6</v>
      </c>
      <c r="D35" s="258" t="s">
        <v>140</v>
      </c>
      <c r="E35" s="260"/>
      <c r="F35" s="258" t="s">
        <v>130</v>
      </c>
      <c r="G35" s="259"/>
      <c r="H35" s="259"/>
      <c r="I35" s="321"/>
      <c r="J35" s="255" t="s">
        <v>106</v>
      </c>
      <c r="K35" s="322"/>
      <c r="L35" s="109"/>
      <c r="M35" s="136"/>
      <c r="N35" s="136"/>
      <c r="O35" s="136"/>
      <c r="P35" s="136"/>
      <c r="Q35" s="136"/>
      <c r="R35" s="136"/>
      <c r="S35" s="136"/>
    </row>
    <row r="36" spans="1:23" ht="24.75" customHeight="1" thickTop="1">
      <c r="A36" s="22"/>
      <c r="B36" s="434"/>
      <c r="C36" s="142" t="s">
        <v>2</v>
      </c>
      <c r="D36" s="350">
        <v>45274</v>
      </c>
      <c r="E36" s="351"/>
      <c r="F36" s="325">
        <v>45211</v>
      </c>
      <c r="G36" s="352"/>
      <c r="H36" s="325">
        <v>45232</v>
      </c>
      <c r="I36" s="326"/>
      <c r="J36" s="255"/>
      <c r="K36" s="322"/>
      <c r="L36" s="137"/>
      <c r="M36" s="315" t="s">
        <v>29</v>
      </c>
      <c r="N36" s="316"/>
      <c r="O36" s="316"/>
      <c r="P36" s="316"/>
      <c r="Q36" s="316"/>
      <c r="R36" s="316"/>
      <c r="S36" s="317"/>
      <c r="T36" s="49"/>
    </row>
    <row r="37" spans="1:23" ht="24.75" customHeight="1">
      <c r="A37" s="22"/>
      <c r="B37" s="434"/>
      <c r="C37" s="142" t="s">
        <v>14</v>
      </c>
      <c r="D37" s="193" t="s">
        <v>3</v>
      </c>
      <c r="E37" s="195"/>
      <c r="F37" s="319" t="s">
        <v>80</v>
      </c>
      <c r="G37" s="353"/>
      <c r="H37" s="354" t="s">
        <v>79</v>
      </c>
      <c r="I37" s="353"/>
      <c r="J37" s="255"/>
      <c r="K37" s="322"/>
      <c r="L37" s="137"/>
      <c r="M37" s="318" t="s">
        <v>95</v>
      </c>
      <c r="N37" s="319"/>
      <c r="O37" s="319"/>
      <c r="P37" s="319"/>
      <c r="Q37" s="319"/>
      <c r="R37" s="319"/>
      <c r="S37" s="320"/>
      <c r="T37" s="50"/>
    </row>
    <row r="38" spans="1:23" ht="24.75" customHeight="1" thickBot="1">
      <c r="A38" s="22"/>
      <c r="B38" s="435"/>
      <c r="C38" s="140" t="s">
        <v>4</v>
      </c>
      <c r="D38" s="329" t="s">
        <v>73</v>
      </c>
      <c r="E38" s="330"/>
      <c r="F38" s="297" t="s">
        <v>66</v>
      </c>
      <c r="G38" s="298"/>
      <c r="H38" s="327" t="s">
        <v>66</v>
      </c>
      <c r="I38" s="298"/>
      <c r="J38" s="323"/>
      <c r="K38" s="324"/>
      <c r="L38" s="137"/>
      <c r="M38" s="429" t="s">
        <v>31</v>
      </c>
      <c r="N38" s="430"/>
      <c r="O38" s="152" t="s">
        <v>91</v>
      </c>
      <c r="P38" s="153"/>
      <c r="Q38" s="154"/>
      <c r="R38" s="327" t="s">
        <v>21</v>
      </c>
      <c r="S38" s="328"/>
      <c r="T38" s="50"/>
    </row>
    <row r="39" spans="1:23" s="46" customFormat="1" ht="24.75" customHeight="1">
      <c r="A39" s="45"/>
      <c r="B39" s="436" t="str">
        <f>+B28</f>
        <v>和歌山　一郎</v>
      </c>
      <c r="C39" s="437"/>
      <c r="D39" s="144">
        <v>5500</v>
      </c>
      <c r="E39" s="438"/>
      <c r="F39" s="144">
        <v>300</v>
      </c>
      <c r="G39" s="438"/>
      <c r="H39" s="144">
        <v>0</v>
      </c>
      <c r="I39" s="438"/>
      <c r="J39" s="427">
        <f>SUM(D28:S28)+SUM(D39:I39)</f>
        <v>12800</v>
      </c>
      <c r="K39" s="428"/>
      <c r="L39" s="113"/>
      <c r="M39" s="431" t="str">
        <f>B28</f>
        <v>和歌山　一郎</v>
      </c>
      <c r="N39" s="432"/>
      <c r="O39" s="155" t="s">
        <v>110</v>
      </c>
      <c r="P39" s="156"/>
      <c r="Q39" s="157"/>
      <c r="R39" s="144">
        <v>1680</v>
      </c>
      <c r="S39" s="145"/>
      <c r="T39" s="46" t="s">
        <v>112</v>
      </c>
    </row>
    <row r="40" spans="1:23" s="46" customFormat="1" ht="24.75" customHeight="1">
      <c r="A40" s="45"/>
      <c r="B40" s="407" t="str">
        <f>+B29</f>
        <v>田辺　春子</v>
      </c>
      <c r="C40" s="408"/>
      <c r="D40" s="146">
        <v>1300</v>
      </c>
      <c r="E40" s="186"/>
      <c r="F40" s="146">
        <v>0</v>
      </c>
      <c r="G40" s="186"/>
      <c r="H40" s="146">
        <v>0</v>
      </c>
      <c r="I40" s="186"/>
      <c r="J40" s="187">
        <f>SUM(D29:S29)+SUM(D40:I40)</f>
        <v>2600</v>
      </c>
      <c r="K40" s="188"/>
      <c r="L40" s="113"/>
      <c r="M40" s="401" t="str">
        <f t="shared" ref="M40:M44" si="3">B29</f>
        <v>田辺　春子</v>
      </c>
      <c r="N40" s="402"/>
      <c r="O40" s="158" t="s">
        <v>110</v>
      </c>
      <c r="P40" s="159"/>
      <c r="Q40" s="160"/>
      <c r="R40" s="146">
        <v>1680</v>
      </c>
      <c r="S40" s="147"/>
      <c r="T40" s="46" t="s">
        <v>111</v>
      </c>
    </row>
    <row r="41" spans="1:23" s="46" customFormat="1" ht="24.75" customHeight="1">
      <c r="A41" s="45"/>
      <c r="B41" s="331">
        <v>0</v>
      </c>
      <c r="C41" s="332"/>
      <c r="D41" s="146"/>
      <c r="E41" s="186"/>
      <c r="F41" s="146"/>
      <c r="G41" s="186"/>
      <c r="H41" s="146"/>
      <c r="I41" s="186"/>
      <c r="J41" s="187">
        <f t="shared" ref="J41:J43" si="4">SUM(D30:S30)+SUM(D41:I41)</f>
        <v>0</v>
      </c>
      <c r="K41" s="188"/>
      <c r="L41" s="113"/>
      <c r="M41" s="401">
        <f t="shared" si="3"/>
        <v>0</v>
      </c>
      <c r="N41" s="402"/>
      <c r="O41" s="158"/>
      <c r="P41" s="159"/>
      <c r="Q41" s="160"/>
      <c r="R41" s="146"/>
      <c r="S41" s="147"/>
      <c r="T41" s="46" t="s">
        <v>110</v>
      </c>
    </row>
    <row r="42" spans="1:23" s="46" customFormat="1" ht="24.75" customHeight="1">
      <c r="A42" s="45"/>
      <c r="B42" s="407">
        <v>0</v>
      </c>
      <c r="C42" s="408"/>
      <c r="D42" s="146"/>
      <c r="E42" s="186"/>
      <c r="F42" s="146"/>
      <c r="G42" s="186"/>
      <c r="H42" s="146"/>
      <c r="I42" s="186"/>
      <c r="J42" s="187">
        <f t="shared" si="4"/>
        <v>0</v>
      </c>
      <c r="K42" s="188"/>
      <c r="L42" s="113"/>
      <c r="M42" s="401">
        <f t="shared" si="3"/>
        <v>0</v>
      </c>
      <c r="N42" s="402"/>
      <c r="O42" s="158"/>
      <c r="P42" s="159"/>
      <c r="Q42" s="160"/>
      <c r="R42" s="146"/>
      <c r="S42" s="147"/>
    </row>
    <row r="43" spans="1:23" s="46" customFormat="1" ht="24.75" customHeight="1">
      <c r="A43" s="45"/>
      <c r="B43" s="331">
        <v>0</v>
      </c>
      <c r="C43" s="332"/>
      <c r="D43" s="146"/>
      <c r="E43" s="186"/>
      <c r="F43" s="146"/>
      <c r="G43" s="186"/>
      <c r="H43" s="146"/>
      <c r="I43" s="186"/>
      <c r="J43" s="187">
        <f t="shared" si="4"/>
        <v>0</v>
      </c>
      <c r="K43" s="188"/>
      <c r="L43" s="113"/>
      <c r="M43" s="401">
        <f t="shared" si="3"/>
        <v>0</v>
      </c>
      <c r="N43" s="402"/>
      <c r="O43" s="158"/>
      <c r="P43" s="159"/>
      <c r="Q43" s="160"/>
      <c r="R43" s="146"/>
      <c r="S43" s="147"/>
    </row>
    <row r="44" spans="1:23" s="46" customFormat="1" ht="24.75" customHeight="1" thickBot="1">
      <c r="A44" s="45"/>
      <c r="B44" s="424">
        <v>0</v>
      </c>
      <c r="C44" s="425"/>
      <c r="D44" s="148"/>
      <c r="E44" s="426"/>
      <c r="F44" s="148"/>
      <c r="G44" s="426"/>
      <c r="H44" s="148"/>
      <c r="I44" s="426"/>
      <c r="J44" s="187">
        <f>SUM(D33:S33)+SUM(D44:I44)</f>
        <v>0</v>
      </c>
      <c r="K44" s="188"/>
      <c r="L44" s="113"/>
      <c r="M44" s="403">
        <f t="shared" si="3"/>
        <v>0</v>
      </c>
      <c r="N44" s="404"/>
      <c r="O44" s="161"/>
      <c r="P44" s="162"/>
      <c r="Q44" s="163"/>
      <c r="R44" s="148"/>
      <c r="S44" s="149"/>
    </row>
    <row r="45" spans="1:23" s="46" customFormat="1" ht="24.75" customHeight="1" thickTop="1" thickBot="1">
      <c r="A45" s="45"/>
      <c r="B45" s="307" t="s">
        <v>0</v>
      </c>
      <c r="C45" s="308"/>
      <c r="D45" s="236">
        <f>SUM(D39:E44)</f>
        <v>6800</v>
      </c>
      <c r="E45" s="409"/>
      <c r="F45" s="236">
        <f>SUM(F39:G44)</f>
        <v>300</v>
      </c>
      <c r="G45" s="409"/>
      <c r="H45" s="236">
        <f>SUM(H39:I44)</f>
        <v>0</v>
      </c>
      <c r="I45" s="409"/>
      <c r="J45" s="410">
        <f>SUM(D34:S34)+SUM(D45:I45)</f>
        <v>15400</v>
      </c>
      <c r="K45" s="411"/>
      <c r="L45" s="113"/>
      <c r="M45" s="405" t="s">
        <v>38</v>
      </c>
      <c r="N45" s="406"/>
      <c r="O45" s="164"/>
      <c r="P45" s="165"/>
      <c r="Q45" s="166"/>
      <c r="R45" s="150">
        <f>SUM(R39:S44)</f>
        <v>3360</v>
      </c>
      <c r="S45" s="151"/>
    </row>
    <row r="46" spans="1:23" ht="24.75" customHeight="1" thickBot="1">
      <c r="A46" s="22"/>
      <c r="B46" s="22"/>
      <c r="C46" s="22"/>
      <c r="D46" s="52"/>
      <c r="E46" s="52"/>
      <c r="F46" s="53"/>
      <c r="G46" s="53"/>
      <c r="H46" s="53"/>
      <c r="I46" s="53"/>
      <c r="J46" s="53"/>
      <c r="K46" s="53"/>
      <c r="L46" s="53"/>
      <c r="M46" s="89"/>
      <c r="N46" s="89"/>
      <c r="O46" s="89"/>
      <c r="P46" s="89"/>
      <c r="Q46" s="89"/>
      <c r="R46" s="53"/>
      <c r="S46" s="53"/>
      <c r="T46" s="53"/>
      <c r="U46" s="53"/>
      <c r="V46" s="53"/>
      <c r="W46" s="36"/>
    </row>
    <row r="47" spans="1:23" s="37" customFormat="1" ht="24.75" customHeight="1" thickBot="1">
      <c r="A47" s="35"/>
      <c r="B47" s="189" t="s">
        <v>31</v>
      </c>
      <c r="C47" s="190"/>
      <c r="D47" s="246" t="s">
        <v>6</v>
      </c>
      <c r="E47" s="247"/>
      <c r="F47" s="190"/>
      <c r="G47" s="247" t="s">
        <v>2</v>
      </c>
      <c r="H47" s="190"/>
      <c r="I47" s="415" t="s">
        <v>20</v>
      </c>
      <c r="J47" s="416"/>
      <c r="K47" s="415" t="s">
        <v>32</v>
      </c>
      <c r="L47" s="417"/>
      <c r="M47" s="35">
        <v>2</v>
      </c>
      <c r="N47" s="35" t="s">
        <v>119</v>
      </c>
      <c r="O47" s="22"/>
      <c r="P47" s="22"/>
      <c r="Q47" s="22"/>
      <c r="R47" s="22"/>
      <c r="S47" s="22"/>
      <c r="T47" s="22"/>
      <c r="U47" s="22"/>
      <c r="V47" s="16"/>
      <c r="W47" s="16"/>
    </row>
    <row r="48" spans="1:23" s="57" customFormat="1" ht="24.75" customHeight="1" thickBot="1">
      <c r="A48" s="56"/>
      <c r="B48" s="177" t="s">
        <v>76</v>
      </c>
      <c r="C48" s="178"/>
      <c r="D48" s="181" t="s">
        <v>67</v>
      </c>
      <c r="E48" s="182"/>
      <c r="F48" s="183"/>
      <c r="G48" s="184">
        <v>45246</v>
      </c>
      <c r="H48" s="185"/>
      <c r="I48" s="291" t="s">
        <v>81</v>
      </c>
      <c r="J48" s="155"/>
      <c r="K48" s="292">
        <v>300</v>
      </c>
      <c r="L48" s="293"/>
      <c r="M48" s="22"/>
      <c r="N48" s="189" t="s">
        <v>17</v>
      </c>
      <c r="O48" s="190"/>
      <c r="P48" s="246" t="s">
        <v>5</v>
      </c>
      <c r="Q48" s="247"/>
      <c r="R48" s="413" t="s">
        <v>15</v>
      </c>
      <c r="S48" s="414"/>
    </row>
    <row r="49" spans="1:252" s="58" customFormat="1" ht="24.75" customHeight="1" thickBot="1">
      <c r="A49" s="53" t="s">
        <v>16</v>
      </c>
      <c r="B49" s="179"/>
      <c r="C49" s="180"/>
      <c r="D49" s="296" t="s">
        <v>141</v>
      </c>
      <c r="E49" s="338"/>
      <c r="F49" s="239"/>
      <c r="G49" s="339">
        <v>45131</v>
      </c>
      <c r="H49" s="340"/>
      <c r="I49" s="334" t="s">
        <v>3</v>
      </c>
      <c r="J49" s="335"/>
      <c r="K49" s="698">
        <v>5500</v>
      </c>
      <c r="L49" s="699"/>
      <c r="M49" s="22"/>
      <c r="N49" s="418" t="s">
        <v>101</v>
      </c>
      <c r="O49" s="419"/>
      <c r="P49" s="355" t="s">
        <v>107</v>
      </c>
      <c r="Q49" s="356"/>
      <c r="R49" s="357"/>
      <c r="S49" s="358"/>
      <c r="IP49" s="58" t="e">
        <v>#REF!</v>
      </c>
    </row>
    <row r="50" spans="1:252" s="58" customFormat="1" ht="24.75" customHeight="1">
      <c r="A50" s="53" t="s">
        <v>16</v>
      </c>
      <c r="B50" s="177" t="s">
        <v>77</v>
      </c>
      <c r="C50" s="178"/>
      <c r="D50" s="181" t="s">
        <v>67</v>
      </c>
      <c r="E50" s="182"/>
      <c r="F50" s="183"/>
      <c r="G50" s="184">
        <v>45246</v>
      </c>
      <c r="H50" s="185"/>
      <c r="I50" s="291" t="s">
        <v>81</v>
      </c>
      <c r="J50" s="155"/>
      <c r="K50" s="292">
        <v>0</v>
      </c>
      <c r="L50" s="293"/>
      <c r="M50" s="22"/>
      <c r="N50" s="59"/>
      <c r="O50" s="22"/>
      <c r="P50" s="60"/>
      <c r="Q50" s="60"/>
      <c r="R50" s="102"/>
      <c r="S50" s="102"/>
      <c r="IP50" s="58" t="e">
        <v>#REF!</v>
      </c>
    </row>
    <row r="51" spans="1:252" s="58" customFormat="1" ht="24.75" customHeight="1" thickBot="1">
      <c r="A51" s="53" t="s">
        <v>16</v>
      </c>
      <c r="B51" s="179"/>
      <c r="C51" s="180"/>
      <c r="D51" s="296" t="s">
        <v>141</v>
      </c>
      <c r="E51" s="338"/>
      <c r="F51" s="239"/>
      <c r="G51" s="339">
        <v>45131</v>
      </c>
      <c r="H51" s="340"/>
      <c r="I51" s="334" t="s">
        <v>3</v>
      </c>
      <c r="J51" s="335"/>
      <c r="K51" s="336">
        <v>5500</v>
      </c>
      <c r="L51" s="337"/>
      <c r="M51" s="35">
        <v>3</v>
      </c>
      <c r="N51" s="35" t="s">
        <v>120</v>
      </c>
      <c r="O51" s="22"/>
      <c r="P51" s="22"/>
      <c r="Q51" s="22"/>
      <c r="R51" s="45"/>
      <c r="S51" s="45"/>
      <c r="IP51" s="58" t="e">
        <v>#REF!</v>
      </c>
    </row>
    <row r="52" spans="1:252" s="58" customFormat="1" ht="24.75" customHeight="1" thickBot="1">
      <c r="A52" s="53" t="s">
        <v>16</v>
      </c>
      <c r="B52" s="177">
        <v>0</v>
      </c>
      <c r="C52" s="178"/>
      <c r="D52" s="290" t="s">
        <v>67</v>
      </c>
      <c r="E52" s="259"/>
      <c r="F52" s="260"/>
      <c r="G52" s="184"/>
      <c r="H52" s="185"/>
      <c r="I52" s="291"/>
      <c r="J52" s="155"/>
      <c r="K52" s="292"/>
      <c r="L52" s="293"/>
      <c r="M52" s="35"/>
      <c r="N52" s="189" t="s">
        <v>17</v>
      </c>
      <c r="O52" s="190"/>
      <c r="P52" s="246" t="s">
        <v>5</v>
      </c>
      <c r="Q52" s="247"/>
      <c r="R52" s="288" t="s">
        <v>15</v>
      </c>
      <c r="S52" s="289"/>
      <c r="IR52" s="58" t="e">
        <v>#REF!</v>
      </c>
    </row>
    <row r="53" spans="1:252" s="58" customFormat="1" ht="24.75" customHeight="1" thickBot="1">
      <c r="A53" s="53" t="s">
        <v>16</v>
      </c>
      <c r="B53" s="179"/>
      <c r="C53" s="180"/>
      <c r="D53" s="296" t="s">
        <v>118</v>
      </c>
      <c r="E53" s="297"/>
      <c r="F53" s="298"/>
      <c r="G53" s="266"/>
      <c r="H53" s="267"/>
      <c r="I53" s="299"/>
      <c r="J53" s="300"/>
      <c r="K53" s="301"/>
      <c r="L53" s="302"/>
      <c r="M53" s="35"/>
      <c r="N53" s="303" t="s">
        <v>100</v>
      </c>
      <c r="O53" s="304"/>
      <c r="P53" s="290" t="s">
        <v>78</v>
      </c>
      <c r="Q53" s="412"/>
      <c r="R53" s="420">
        <v>300</v>
      </c>
      <c r="S53" s="421"/>
      <c r="IR53" s="58" t="e">
        <v>#REF!</v>
      </c>
    </row>
    <row r="54" spans="1:252" s="58" customFormat="1" ht="24.75" customHeight="1" thickBot="1">
      <c r="A54" s="22"/>
      <c r="B54" s="177">
        <v>0</v>
      </c>
      <c r="C54" s="178"/>
      <c r="D54" s="290" t="s">
        <v>67</v>
      </c>
      <c r="E54" s="259"/>
      <c r="F54" s="260"/>
      <c r="G54" s="184"/>
      <c r="H54" s="185"/>
      <c r="I54" s="291"/>
      <c r="J54" s="155"/>
      <c r="K54" s="292"/>
      <c r="L54" s="293"/>
      <c r="M54" s="22"/>
      <c r="N54" s="238"/>
      <c r="O54" s="239"/>
      <c r="P54" s="240"/>
      <c r="Q54" s="241"/>
      <c r="R54" s="294"/>
      <c r="S54" s="295"/>
      <c r="IR54" s="58" t="e">
        <v>#REF!</v>
      </c>
    </row>
    <row r="55" spans="1:252" s="58" customFormat="1" ht="24.75" customHeight="1" thickBot="1">
      <c r="A55" s="53" t="s">
        <v>16</v>
      </c>
      <c r="B55" s="179"/>
      <c r="C55" s="180"/>
      <c r="D55" s="296" t="s">
        <v>118</v>
      </c>
      <c r="E55" s="297"/>
      <c r="F55" s="298"/>
      <c r="G55" s="266"/>
      <c r="H55" s="267"/>
      <c r="I55" s="299"/>
      <c r="J55" s="300"/>
      <c r="K55" s="301"/>
      <c r="L55" s="302"/>
      <c r="M55" s="22"/>
      <c r="N55" s="35"/>
      <c r="O55" s="22"/>
      <c r="P55" s="60"/>
      <c r="Q55" s="60"/>
      <c r="R55" s="45"/>
      <c r="S55" s="45"/>
      <c r="IR55" s="58" t="e">
        <v>#REF!</v>
      </c>
    </row>
    <row r="56" spans="1:252" s="58" customFormat="1" ht="24.75" customHeight="1" thickBot="1">
      <c r="A56" s="53" t="s">
        <v>16</v>
      </c>
      <c r="B56" s="177">
        <v>0</v>
      </c>
      <c r="C56" s="178"/>
      <c r="D56" s="290" t="s">
        <v>67</v>
      </c>
      <c r="E56" s="259"/>
      <c r="F56" s="260"/>
      <c r="G56" s="184"/>
      <c r="H56" s="185"/>
      <c r="I56" s="291"/>
      <c r="J56" s="155"/>
      <c r="K56" s="292"/>
      <c r="L56" s="293"/>
      <c r="M56" s="35">
        <v>4</v>
      </c>
      <c r="N56" s="35" t="s">
        <v>121</v>
      </c>
      <c r="O56" s="22"/>
      <c r="P56" s="22"/>
      <c r="Q56" s="22"/>
      <c r="R56" s="45"/>
      <c r="S56" s="45"/>
      <c r="IR56" s="58" t="e">
        <v>#REF!</v>
      </c>
    </row>
    <row r="57" spans="1:252" s="58" customFormat="1" ht="24.75" customHeight="1" thickBot="1">
      <c r="A57" s="22"/>
      <c r="B57" s="179"/>
      <c r="C57" s="180"/>
      <c r="D57" s="296" t="s">
        <v>118</v>
      </c>
      <c r="E57" s="297"/>
      <c r="F57" s="298"/>
      <c r="G57" s="266"/>
      <c r="H57" s="267"/>
      <c r="I57" s="299"/>
      <c r="J57" s="300"/>
      <c r="K57" s="301"/>
      <c r="L57" s="302"/>
      <c r="M57" s="22"/>
      <c r="N57" s="189" t="s">
        <v>17</v>
      </c>
      <c r="O57" s="190"/>
      <c r="P57" s="246" t="s">
        <v>5</v>
      </c>
      <c r="Q57" s="247"/>
      <c r="R57" s="288" t="s">
        <v>15</v>
      </c>
      <c r="S57" s="289"/>
      <c r="IR57" s="58" t="e">
        <v>#REF!</v>
      </c>
    </row>
    <row r="58" spans="1:252" s="58" customFormat="1" ht="24.75" customHeight="1">
      <c r="A58" s="53" t="s">
        <v>16</v>
      </c>
      <c r="B58" s="177">
        <v>0</v>
      </c>
      <c r="C58" s="178"/>
      <c r="D58" s="290" t="s">
        <v>67</v>
      </c>
      <c r="E58" s="259"/>
      <c r="F58" s="260"/>
      <c r="G58" s="184"/>
      <c r="H58" s="185"/>
      <c r="I58" s="291"/>
      <c r="J58" s="155"/>
      <c r="K58" s="292"/>
      <c r="L58" s="293"/>
      <c r="M58" s="35"/>
      <c r="N58" s="303" t="s">
        <v>100</v>
      </c>
      <c r="O58" s="304"/>
      <c r="P58" s="305" t="s">
        <v>107</v>
      </c>
      <c r="Q58" s="306"/>
      <c r="R58" s="422"/>
      <c r="S58" s="423"/>
      <c r="IR58" s="58" t="e">
        <v>#REF!</v>
      </c>
    </row>
    <row r="59" spans="1:252" s="58" customFormat="1" ht="24.75" customHeight="1" thickBot="1">
      <c r="A59" s="53" t="s">
        <v>16</v>
      </c>
      <c r="B59" s="372"/>
      <c r="C59" s="373"/>
      <c r="D59" s="250" t="s">
        <v>118</v>
      </c>
      <c r="E59" s="251"/>
      <c r="F59" s="252"/>
      <c r="G59" s="391"/>
      <c r="H59" s="392"/>
      <c r="I59" s="242"/>
      <c r="J59" s="243"/>
      <c r="K59" s="244"/>
      <c r="L59" s="245"/>
      <c r="M59" s="35"/>
      <c r="N59" s="238"/>
      <c r="O59" s="239"/>
      <c r="P59" s="240"/>
      <c r="Q59" s="241"/>
      <c r="R59" s="248"/>
      <c r="S59" s="249"/>
      <c r="IR59" s="58" t="e">
        <v>#REF!</v>
      </c>
    </row>
    <row r="60" spans="1:252" s="58" customFormat="1" ht="24.75" customHeight="1" thickTop="1" thickBot="1">
      <c r="A60" s="22"/>
      <c r="B60" s="376" t="s">
        <v>105</v>
      </c>
      <c r="C60" s="377"/>
      <c r="D60" s="377"/>
      <c r="E60" s="377"/>
      <c r="F60" s="377"/>
      <c r="G60" s="377"/>
      <c r="H60" s="377"/>
      <c r="I60" s="377"/>
      <c r="J60" s="378"/>
      <c r="K60" s="236">
        <f>SUM(K48:L59)</f>
        <v>11300</v>
      </c>
      <c r="L60" s="237"/>
      <c r="M60" s="22"/>
      <c r="N60" s="374"/>
      <c r="O60" s="374"/>
      <c r="P60" s="375"/>
      <c r="Q60" s="375"/>
      <c r="R60" s="375"/>
      <c r="S60" s="375"/>
      <c r="IR60" s="58" t="e">
        <v>#REF!</v>
      </c>
    </row>
    <row r="61" spans="1:252" ht="24.75" customHeight="1">
      <c r="A61" s="22"/>
      <c r="M61" s="22"/>
      <c r="N61" s="379" t="s">
        <v>123</v>
      </c>
      <c r="O61" s="380"/>
      <c r="P61" s="380"/>
      <c r="Q61" s="381"/>
      <c r="R61" s="385">
        <f>+J45+K60+R49+R53+R58</f>
        <v>27000</v>
      </c>
      <c r="S61" s="386"/>
      <c r="T61" s="36"/>
    </row>
    <row r="62" spans="1:252" s="58" customFormat="1" ht="24.75" customHeight="1" thickBot="1">
      <c r="B62" s="61" t="s">
        <v>99</v>
      </c>
      <c r="C62" s="139"/>
      <c r="D62" s="139"/>
      <c r="E62" s="139"/>
      <c r="F62" s="139"/>
      <c r="G62" s="139"/>
      <c r="H62" s="139"/>
      <c r="I62" s="139"/>
      <c r="J62" s="139"/>
      <c r="K62" s="63"/>
      <c r="L62" s="63"/>
      <c r="M62" s="22"/>
      <c r="N62" s="382"/>
      <c r="O62" s="383"/>
      <c r="P62" s="383"/>
      <c r="Q62" s="384"/>
      <c r="R62" s="387"/>
      <c r="S62" s="388"/>
      <c r="IR62" s="58" t="e">
        <v>#REF!</v>
      </c>
    </row>
    <row r="63" spans="1:252" s="37" customFormat="1" ht="23.1" customHeight="1" thickBot="1">
      <c r="A63" s="61"/>
      <c r="B63" s="139"/>
      <c r="C63" s="139"/>
      <c r="D63" s="139"/>
      <c r="E63" s="139"/>
      <c r="F63" s="139"/>
      <c r="G63" s="139"/>
      <c r="H63" s="139"/>
      <c r="I63" s="139"/>
      <c r="J63" s="139"/>
      <c r="K63" s="63"/>
      <c r="L63" s="63"/>
      <c r="M63" s="22"/>
      <c r="N63" s="64"/>
      <c r="O63" s="64"/>
      <c r="P63" s="64"/>
      <c r="Q63" s="64"/>
      <c r="R63" s="65"/>
      <c r="S63" s="65"/>
      <c r="T63" s="36"/>
    </row>
    <row r="64" spans="1:252" ht="29.25" thickBot="1">
      <c r="A64" s="6" t="s">
        <v>96</v>
      </c>
      <c r="B64" s="61" t="str">
        <f>+B1</f>
        <v>令和５年度初任者研修（２年次・３年次を含む。）旅費執行状況調査表</v>
      </c>
      <c r="C64" s="61"/>
      <c r="D64" s="61"/>
      <c r="E64" s="61"/>
      <c r="F64" s="61"/>
      <c r="G64" s="61"/>
      <c r="H64" s="61"/>
      <c r="I64" s="61"/>
      <c r="J64" s="37"/>
      <c r="K64" s="37"/>
      <c r="L64" s="114" t="s">
        <v>24</v>
      </c>
      <c r="M64" s="115">
        <f>+P1</f>
        <v>2</v>
      </c>
      <c r="N64" s="37" t="s">
        <v>25</v>
      </c>
      <c r="O64" s="116" t="s">
        <v>82</v>
      </c>
      <c r="P64" s="61"/>
      <c r="Q64" s="61"/>
      <c r="R64" s="117"/>
      <c r="S64" s="92" t="s">
        <v>69</v>
      </c>
    </row>
    <row r="65" spans="1:21" ht="9.9499999999999993" customHeight="1">
      <c r="A65" s="10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</row>
    <row r="66" spans="1:21" ht="24" customHeight="1" thickBot="1">
      <c r="A66" s="14"/>
      <c r="B66" s="14"/>
      <c r="C66" s="106"/>
      <c r="D66" s="106"/>
      <c r="E66" s="106"/>
      <c r="F66" s="106"/>
      <c r="G66" s="106"/>
      <c r="H66" s="106"/>
      <c r="I66" s="393" t="s">
        <v>43</v>
      </c>
      <c r="J66" s="393"/>
      <c r="K66" s="394">
        <v>500000</v>
      </c>
      <c r="L66" s="395"/>
      <c r="M66" s="396"/>
      <c r="N66" s="389" t="s">
        <v>44</v>
      </c>
      <c r="O66" s="389"/>
      <c r="P66" s="390" t="s">
        <v>83</v>
      </c>
      <c r="Q66" s="390"/>
      <c r="R66" s="390"/>
      <c r="S66" s="390"/>
      <c r="T66" s="67"/>
    </row>
    <row r="67" spans="1:21" ht="29.25" thickBot="1">
      <c r="A67" s="368" t="s">
        <v>1</v>
      </c>
      <c r="B67" s="369"/>
      <c r="C67" s="370"/>
      <c r="D67" s="34" t="s">
        <v>88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U67" s="105"/>
    </row>
    <row r="68" spans="1:21" ht="10.5" customHeight="1" thickBot="1">
      <c r="A68" s="35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16"/>
      <c r="R68" s="22"/>
      <c r="S68" s="22"/>
    </row>
    <row r="69" spans="1:21" ht="21.95" customHeight="1">
      <c r="A69" s="70"/>
      <c r="B69" s="283" t="s">
        <v>13</v>
      </c>
      <c r="C69" s="286" t="s">
        <v>6</v>
      </c>
      <c r="D69" s="287"/>
      <c r="E69" s="258" t="s">
        <v>23</v>
      </c>
      <c r="F69" s="259"/>
      <c r="G69" s="259"/>
      <c r="H69" s="259"/>
      <c r="I69" s="259"/>
      <c r="J69" s="260"/>
      <c r="K69" s="397" t="s">
        <v>122</v>
      </c>
      <c r="L69" s="398"/>
      <c r="M69" s="398"/>
      <c r="N69" s="398"/>
      <c r="O69" s="398"/>
      <c r="P69" s="399"/>
      <c r="Q69" s="253" t="s">
        <v>0</v>
      </c>
      <c r="R69" s="254"/>
      <c r="S69" s="41"/>
    </row>
    <row r="70" spans="1:21" ht="21.95" customHeight="1">
      <c r="A70" s="70"/>
      <c r="B70" s="284"/>
      <c r="C70" s="257" t="s">
        <v>14</v>
      </c>
      <c r="D70" s="195"/>
      <c r="E70" s="193" t="s">
        <v>3</v>
      </c>
      <c r="F70" s="194"/>
      <c r="G70" s="194"/>
      <c r="H70" s="194"/>
      <c r="I70" s="194"/>
      <c r="J70" s="195"/>
      <c r="K70" s="262" t="s">
        <v>3</v>
      </c>
      <c r="L70" s="263"/>
      <c r="M70" s="263"/>
      <c r="N70" s="263"/>
      <c r="O70" s="263"/>
      <c r="P70" s="264"/>
      <c r="Q70" s="255"/>
      <c r="R70" s="256"/>
      <c r="S70" s="41"/>
    </row>
    <row r="71" spans="1:21" ht="21.95" customHeight="1" thickBot="1">
      <c r="A71" s="70"/>
      <c r="B71" s="285"/>
      <c r="C71" s="118" t="s">
        <v>2</v>
      </c>
      <c r="D71" s="119" t="s">
        <v>4</v>
      </c>
      <c r="E71" s="265">
        <v>45134</v>
      </c>
      <c r="F71" s="266"/>
      <c r="G71" s="267"/>
      <c r="H71" s="268" t="s">
        <v>73</v>
      </c>
      <c r="I71" s="269"/>
      <c r="J71" s="270"/>
      <c r="K71" s="271">
        <v>45229</v>
      </c>
      <c r="L71" s="272"/>
      <c r="M71" s="273"/>
      <c r="N71" s="274" t="s">
        <v>73</v>
      </c>
      <c r="O71" s="275"/>
      <c r="P71" s="276"/>
      <c r="Q71" s="255"/>
      <c r="R71" s="256"/>
      <c r="S71" s="41"/>
    </row>
    <row r="72" spans="1:21" ht="23.85" customHeight="1" thickBot="1">
      <c r="A72" s="70"/>
      <c r="B72" s="168" t="s">
        <v>74</v>
      </c>
      <c r="C72" s="169"/>
      <c r="D72" s="170"/>
      <c r="E72" s="277">
        <v>5500</v>
      </c>
      <c r="F72" s="278"/>
      <c r="G72" s="278"/>
      <c r="H72" s="278"/>
      <c r="I72" s="278"/>
      <c r="J72" s="279"/>
      <c r="K72" s="280">
        <v>5500</v>
      </c>
      <c r="L72" s="281"/>
      <c r="M72" s="281"/>
      <c r="N72" s="281"/>
      <c r="O72" s="281"/>
      <c r="P72" s="282"/>
      <c r="Q72" s="230">
        <f>SUM(E72:P72)</f>
        <v>11000</v>
      </c>
      <c r="R72" s="231"/>
      <c r="S72" s="41"/>
    </row>
    <row r="73" spans="1:21" ht="9.9499999999999993" customHeight="1" thickBot="1">
      <c r="A73" s="70"/>
      <c r="B73" s="120"/>
      <c r="C73" s="120"/>
      <c r="D73" s="120"/>
      <c r="E73" s="121"/>
      <c r="F73" s="121"/>
      <c r="G73" s="121"/>
      <c r="H73" s="121"/>
      <c r="I73" s="121"/>
      <c r="J73" s="121"/>
      <c r="K73" s="121"/>
      <c r="L73" s="121"/>
      <c r="M73" s="121"/>
      <c r="N73" s="400"/>
      <c r="O73" s="400"/>
      <c r="P73" s="400"/>
      <c r="Q73" s="261"/>
      <c r="R73" s="261"/>
      <c r="S73" s="41"/>
    </row>
    <row r="74" spans="1:21" ht="21.95" customHeight="1">
      <c r="A74" s="70"/>
      <c r="B74" s="283" t="s">
        <v>13</v>
      </c>
      <c r="C74" s="286" t="s">
        <v>6</v>
      </c>
      <c r="D74" s="287"/>
      <c r="E74" s="258" t="s">
        <v>23</v>
      </c>
      <c r="F74" s="259"/>
      <c r="G74" s="259"/>
      <c r="H74" s="259"/>
      <c r="I74" s="259"/>
      <c r="J74" s="260"/>
      <c r="K74" s="258" t="s">
        <v>118</v>
      </c>
      <c r="L74" s="259"/>
      <c r="M74" s="259"/>
      <c r="N74" s="259"/>
      <c r="O74" s="259"/>
      <c r="P74" s="260"/>
      <c r="Q74" s="253" t="s">
        <v>0</v>
      </c>
      <c r="R74" s="254"/>
      <c r="S74" s="41"/>
    </row>
    <row r="75" spans="1:21" ht="21.95" customHeight="1">
      <c r="A75" s="70"/>
      <c r="B75" s="284"/>
      <c r="C75" s="257" t="s">
        <v>14</v>
      </c>
      <c r="D75" s="195"/>
      <c r="E75" s="193" t="s">
        <v>3</v>
      </c>
      <c r="F75" s="194"/>
      <c r="G75" s="194"/>
      <c r="H75" s="194"/>
      <c r="I75" s="194"/>
      <c r="J75" s="195"/>
      <c r="K75" s="193" t="s">
        <v>92</v>
      </c>
      <c r="L75" s="194"/>
      <c r="M75" s="194"/>
      <c r="N75" s="194"/>
      <c r="O75" s="194"/>
      <c r="P75" s="195"/>
      <c r="Q75" s="255"/>
      <c r="R75" s="256"/>
      <c r="S75" s="41"/>
    </row>
    <row r="76" spans="1:21" ht="21.95" customHeight="1" thickBot="1">
      <c r="A76" s="70"/>
      <c r="B76" s="285"/>
      <c r="C76" s="118" t="s">
        <v>2</v>
      </c>
      <c r="D76" s="119" t="s">
        <v>4</v>
      </c>
      <c r="E76" s="365" t="s">
        <v>124</v>
      </c>
      <c r="F76" s="366"/>
      <c r="G76" s="367"/>
      <c r="H76" s="268" t="s">
        <v>73</v>
      </c>
      <c r="I76" s="269"/>
      <c r="J76" s="270"/>
      <c r="K76" s="365" t="s">
        <v>87</v>
      </c>
      <c r="L76" s="366"/>
      <c r="M76" s="367"/>
      <c r="N76" s="268" t="s">
        <v>27</v>
      </c>
      <c r="O76" s="269"/>
      <c r="P76" s="270"/>
      <c r="Q76" s="255"/>
      <c r="R76" s="256"/>
      <c r="S76" s="41"/>
    </row>
    <row r="77" spans="1:21" ht="23.85" customHeight="1" thickBot="1">
      <c r="A77" s="70"/>
      <c r="B77" s="168"/>
      <c r="C77" s="169"/>
      <c r="D77" s="170"/>
      <c r="E77" s="280"/>
      <c r="F77" s="281"/>
      <c r="G77" s="281"/>
      <c r="H77" s="281"/>
      <c r="I77" s="281"/>
      <c r="J77" s="341"/>
      <c r="K77" s="359"/>
      <c r="L77" s="360"/>
      <c r="M77" s="360"/>
      <c r="N77" s="360"/>
      <c r="O77" s="360"/>
      <c r="P77" s="361"/>
      <c r="Q77" s="230">
        <v>0</v>
      </c>
      <c r="R77" s="231"/>
      <c r="S77" s="41"/>
    </row>
    <row r="78" spans="1:21" ht="9.9499999999999993" customHeight="1" thickBot="1">
      <c r="A78" s="70"/>
      <c r="B78" s="120"/>
      <c r="C78" s="120"/>
      <c r="D78" s="120"/>
      <c r="E78" s="121"/>
      <c r="F78" s="121"/>
      <c r="G78" s="121"/>
      <c r="H78" s="121"/>
      <c r="I78" s="121"/>
      <c r="J78" s="121"/>
      <c r="K78" s="121"/>
      <c r="L78" s="121"/>
      <c r="M78" s="121"/>
      <c r="N78" s="371"/>
      <c r="O78" s="371"/>
      <c r="P78" s="371"/>
      <c r="Q78" s="342"/>
      <c r="R78" s="342"/>
      <c r="S78" s="41"/>
    </row>
    <row r="79" spans="1:21" ht="21.95" customHeight="1">
      <c r="A79" s="70"/>
      <c r="B79" s="283" t="s">
        <v>13</v>
      </c>
      <c r="C79" s="286" t="s">
        <v>6</v>
      </c>
      <c r="D79" s="287"/>
      <c r="E79" s="258" t="s">
        <v>23</v>
      </c>
      <c r="F79" s="259"/>
      <c r="G79" s="259"/>
      <c r="H79" s="259"/>
      <c r="I79" s="259"/>
      <c r="J79" s="260"/>
      <c r="K79" s="258" t="s">
        <v>118</v>
      </c>
      <c r="L79" s="259"/>
      <c r="M79" s="259"/>
      <c r="N79" s="259"/>
      <c r="O79" s="259"/>
      <c r="P79" s="260"/>
      <c r="Q79" s="253" t="s">
        <v>0</v>
      </c>
      <c r="R79" s="254"/>
      <c r="S79" s="41"/>
    </row>
    <row r="80" spans="1:21" ht="21.95" customHeight="1">
      <c r="A80" s="70"/>
      <c r="B80" s="284"/>
      <c r="C80" s="257" t="s">
        <v>14</v>
      </c>
      <c r="D80" s="195"/>
      <c r="E80" s="193" t="s">
        <v>3</v>
      </c>
      <c r="F80" s="194"/>
      <c r="G80" s="194"/>
      <c r="H80" s="194"/>
      <c r="I80" s="194"/>
      <c r="J80" s="195"/>
      <c r="K80" s="193" t="s">
        <v>92</v>
      </c>
      <c r="L80" s="194"/>
      <c r="M80" s="194"/>
      <c r="N80" s="194"/>
      <c r="O80" s="194"/>
      <c r="P80" s="195"/>
      <c r="Q80" s="255"/>
      <c r="R80" s="256"/>
      <c r="S80" s="41"/>
    </row>
    <row r="81" spans="1:19" ht="21.95" customHeight="1" thickBot="1">
      <c r="A81" s="70"/>
      <c r="B81" s="285"/>
      <c r="C81" s="118" t="s">
        <v>2</v>
      </c>
      <c r="D81" s="119" t="s">
        <v>4</v>
      </c>
      <c r="E81" s="365" t="s">
        <v>124</v>
      </c>
      <c r="F81" s="366"/>
      <c r="G81" s="367"/>
      <c r="H81" s="268" t="s">
        <v>73</v>
      </c>
      <c r="I81" s="269"/>
      <c r="J81" s="270"/>
      <c r="K81" s="365" t="s">
        <v>87</v>
      </c>
      <c r="L81" s="366"/>
      <c r="M81" s="367"/>
      <c r="N81" s="268" t="s">
        <v>27</v>
      </c>
      <c r="O81" s="269"/>
      <c r="P81" s="270"/>
      <c r="Q81" s="255"/>
      <c r="R81" s="256"/>
      <c r="S81" s="41"/>
    </row>
    <row r="82" spans="1:19" ht="23.85" customHeight="1" thickBot="1">
      <c r="A82" s="70"/>
      <c r="B82" s="168"/>
      <c r="C82" s="169"/>
      <c r="D82" s="170"/>
      <c r="E82" s="280"/>
      <c r="F82" s="281"/>
      <c r="G82" s="281"/>
      <c r="H82" s="281"/>
      <c r="I82" s="281"/>
      <c r="J82" s="341"/>
      <c r="K82" s="359"/>
      <c r="L82" s="360"/>
      <c r="M82" s="360"/>
      <c r="N82" s="360"/>
      <c r="O82" s="360"/>
      <c r="P82" s="361"/>
      <c r="Q82" s="230">
        <v>0</v>
      </c>
      <c r="R82" s="231"/>
      <c r="S82" s="41"/>
    </row>
    <row r="83" spans="1:19" ht="9.9499999999999993" customHeight="1" thickBot="1">
      <c r="A83" s="70"/>
      <c r="B83" s="120"/>
      <c r="C83" s="120"/>
      <c r="D83" s="120"/>
      <c r="E83" s="121"/>
      <c r="F83" s="121"/>
      <c r="G83" s="121"/>
      <c r="H83" s="121"/>
      <c r="I83" s="121"/>
      <c r="J83" s="121"/>
      <c r="K83" s="121"/>
      <c r="L83" s="121"/>
      <c r="M83" s="121"/>
      <c r="N83" s="371"/>
      <c r="O83" s="371"/>
      <c r="P83" s="371"/>
      <c r="Q83" s="342"/>
      <c r="R83" s="342"/>
      <c r="S83" s="41"/>
    </row>
    <row r="84" spans="1:19" ht="21.95" customHeight="1">
      <c r="A84" s="70"/>
      <c r="B84" s="283" t="s">
        <v>13</v>
      </c>
      <c r="C84" s="286" t="s">
        <v>6</v>
      </c>
      <c r="D84" s="287"/>
      <c r="E84" s="258" t="s">
        <v>23</v>
      </c>
      <c r="F84" s="259"/>
      <c r="G84" s="259"/>
      <c r="H84" s="259"/>
      <c r="I84" s="259"/>
      <c r="J84" s="260"/>
      <c r="K84" s="258" t="s">
        <v>118</v>
      </c>
      <c r="L84" s="259"/>
      <c r="M84" s="259"/>
      <c r="N84" s="259"/>
      <c r="O84" s="259"/>
      <c r="P84" s="260"/>
      <c r="Q84" s="253" t="s">
        <v>0</v>
      </c>
      <c r="R84" s="254"/>
      <c r="S84" s="41"/>
    </row>
    <row r="85" spans="1:19" ht="21.95" customHeight="1">
      <c r="A85" s="70"/>
      <c r="B85" s="284"/>
      <c r="C85" s="257" t="s">
        <v>14</v>
      </c>
      <c r="D85" s="195"/>
      <c r="E85" s="193" t="s">
        <v>3</v>
      </c>
      <c r="F85" s="194"/>
      <c r="G85" s="194"/>
      <c r="H85" s="194"/>
      <c r="I85" s="194"/>
      <c r="J85" s="195"/>
      <c r="K85" s="193" t="s">
        <v>92</v>
      </c>
      <c r="L85" s="194"/>
      <c r="M85" s="194"/>
      <c r="N85" s="194"/>
      <c r="O85" s="194"/>
      <c r="P85" s="195"/>
      <c r="Q85" s="255"/>
      <c r="R85" s="256"/>
      <c r="S85" s="41"/>
    </row>
    <row r="86" spans="1:19" ht="21.95" customHeight="1" thickBot="1">
      <c r="A86" s="70"/>
      <c r="B86" s="285"/>
      <c r="C86" s="118" t="s">
        <v>2</v>
      </c>
      <c r="D86" s="119" t="s">
        <v>4</v>
      </c>
      <c r="E86" s="365" t="s">
        <v>124</v>
      </c>
      <c r="F86" s="366"/>
      <c r="G86" s="367"/>
      <c r="H86" s="268" t="s">
        <v>134</v>
      </c>
      <c r="I86" s="269"/>
      <c r="J86" s="270"/>
      <c r="K86" s="365" t="s">
        <v>87</v>
      </c>
      <c r="L86" s="366"/>
      <c r="M86" s="367"/>
      <c r="N86" s="268" t="s">
        <v>27</v>
      </c>
      <c r="O86" s="269"/>
      <c r="P86" s="270"/>
      <c r="Q86" s="255"/>
      <c r="R86" s="256"/>
      <c r="S86" s="41"/>
    </row>
    <row r="87" spans="1:19" ht="23.85" customHeight="1" thickBot="1">
      <c r="A87" s="70"/>
      <c r="B87" s="168"/>
      <c r="C87" s="169"/>
      <c r="D87" s="170"/>
      <c r="E87" s="280"/>
      <c r="F87" s="281"/>
      <c r="G87" s="281"/>
      <c r="H87" s="281"/>
      <c r="I87" s="281"/>
      <c r="J87" s="341"/>
      <c r="K87" s="359"/>
      <c r="L87" s="360"/>
      <c r="M87" s="360"/>
      <c r="N87" s="360"/>
      <c r="O87" s="360"/>
      <c r="P87" s="361"/>
      <c r="Q87" s="230">
        <v>0</v>
      </c>
      <c r="R87" s="231"/>
      <c r="S87" s="41"/>
    </row>
    <row r="88" spans="1:19" ht="9.9499999999999993" customHeight="1" thickBot="1">
      <c r="A88" s="70"/>
      <c r="B88" s="120"/>
      <c r="C88" s="120"/>
      <c r="D88" s="120"/>
      <c r="E88" s="121"/>
      <c r="F88" s="121"/>
      <c r="G88" s="121"/>
      <c r="H88" s="121"/>
      <c r="I88" s="121"/>
      <c r="J88" s="121"/>
      <c r="K88" s="121"/>
      <c r="L88" s="121"/>
      <c r="M88" s="121"/>
      <c r="N88" s="371"/>
      <c r="O88" s="371"/>
      <c r="P88" s="371"/>
      <c r="Q88" s="342"/>
      <c r="R88" s="342"/>
      <c r="S88" s="41"/>
    </row>
    <row r="89" spans="1:19" ht="21.95" customHeight="1">
      <c r="A89" s="70"/>
      <c r="B89" s="283" t="s">
        <v>13</v>
      </c>
      <c r="C89" s="286" t="s">
        <v>6</v>
      </c>
      <c r="D89" s="287"/>
      <c r="E89" s="258" t="s">
        <v>23</v>
      </c>
      <c r="F89" s="259"/>
      <c r="G89" s="259"/>
      <c r="H89" s="259"/>
      <c r="I89" s="259"/>
      <c r="J89" s="260"/>
      <c r="K89" s="258" t="s">
        <v>118</v>
      </c>
      <c r="L89" s="259"/>
      <c r="M89" s="259"/>
      <c r="N89" s="259"/>
      <c r="O89" s="259"/>
      <c r="P89" s="260"/>
      <c r="Q89" s="253" t="s">
        <v>0</v>
      </c>
      <c r="R89" s="254"/>
      <c r="S89" s="41"/>
    </row>
    <row r="90" spans="1:19" ht="21.95" customHeight="1">
      <c r="A90" s="70"/>
      <c r="B90" s="284"/>
      <c r="C90" s="257" t="s">
        <v>14</v>
      </c>
      <c r="D90" s="195"/>
      <c r="E90" s="193" t="s">
        <v>3</v>
      </c>
      <c r="F90" s="194"/>
      <c r="G90" s="194"/>
      <c r="H90" s="194"/>
      <c r="I90" s="194"/>
      <c r="J90" s="195"/>
      <c r="K90" s="193" t="s">
        <v>92</v>
      </c>
      <c r="L90" s="194"/>
      <c r="M90" s="194"/>
      <c r="N90" s="194"/>
      <c r="O90" s="194"/>
      <c r="P90" s="195"/>
      <c r="Q90" s="255"/>
      <c r="R90" s="256"/>
      <c r="S90" s="41"/>
    </row>
    <row r="91" spans="1:19" ht="21.95" customHeight="1" thickBot="1">
      <c r="A91" s="70"/>
      <c r="B91" s="285"/>
      <c r="C91" s="118" t="s">
        <v>2</v>
      </c>
      <c r="D91" s="119" t="s">
        <v>4</v>
      </c>
      <c r="E91" s="365" t="s">
        <v>124</v>
      </c>
      <c r="F91" s="366"/>
      <c r="G91" s="367"/>
      <c r="H91" s="268" t="s">
        <v>73</v>
      </c>
      <c r="I91" s="269"/>
      <c r="J91" s="270"/>
      <c r="K91" s="365" t="s">
        <v>87</v>
      </c>
      <c r="L91" s="366"/>
      <c r="M91" s="367"/>
      <c r="N91" s="268" t="s">
        <v>27</v>
      </c>
      <c r="O91" s="269"/>
      <c r="P91" s="270"/>
      <c r="Q91" s="255"/>
      <c r="R91" s="256"/>
      <c r="S91" s="41"/>
    </row>
    <row r="92" spans="1:19" ht="23.85" customHeight="1" thickBot="1">
      <c r="A92" s="70"/>
      <c r="B92" s="168"/>
      <c r="C92" s="169"/>
      <c r="D92" s="170"/>
      <c r="E92" s="280"/>
      <c r="F92" s="281"/>
      <c r="G92" s="281"/>
      <c r="H92" s="281"/>
      <c r="I92" s="281"/>
      <c r="J92" s="341"/>
      <c r="K92" s="359"/>
      <c r="L92" s="360"/>
      <c r="M92" s="360"/>
      <c r="N92" s="360"/>
      <c r="O92" s="360"/>
      <c r="P92" s="361"/>
      <c r="Q92" s="230">
        <v>0</v>
      </c>
      <c r="R92" s="231"/>
      <c r="S92" s="41"/>
    </row>
    <row r="93" spans="1:19" ht="9.9499999999999993" customHeight="1" thickBot="1">
      <c r="A93" s="70"/>
      <c r="B93" s="120"/>
      <c r="C93" s="120"/>
      <c r="D93" s="120"/>
      <c r="E93" s="121"/>
      <c r="F93" s="121"/>
      <c r="G93" s="121"/>
      <c r="H93" s="121"/>
      <c r="I93" s="121"/>
      <c r="J93" s="121"/>
      <c r="K93" s="121"/>
      <c r="L93" s="121"/>
      <c r="M93" s="121"/>
      <c r="N93" s="371"/>
      <c r="O93" s="371"/>
      <c r="P93" s="371"/>
      <c r="Q93" s="342"/>
      <c r="R93" s="342"/>
      <c r="S93" s="41"/>
    </row>
    <row r="94" spans="1:19" ht="21.95" customHeight="1">
      <c r="A94" s="70"/>
      <c r="B94" s="283" t="s">
        <v>13</v>
      </c>
      <c r="C94" s="286" t="s">
        <v>6</v>
      </c>
      <c r="D94" s="287"/>
      <c r="E94" s="258" t="s">
        <v>23</v>
      </c>
      <c r="F94" s="259"/>
      <c r="G94" s="259"/>
      <c r="H94" s="259"/>
      <c r="I94" s="259"/>
      <c r="J94" s="260"/>
      <c r="K94" s="258" t="s">
        <v>118</v>
      </c>
      <c r="L94" s="259"/>
      <c r="M94" s="259"/>
      <c r="N94" s="259"/>
      <c r="O94" s="259"/>
      <c r="P94" s="260"/>
      <c r="Q94" s="253" t="s">
        <v>0</v>
      </c>
      <c r="R94" s="254"/>
      <c r="S94" s="41"/>
    </row>
    <row r="95" spans="1:19" ht="21.95" customHeight="1">
      <c r="A95" s="70"/>
      <c r="B95" s="284"/>
      <c r="C95" s="257" t="s">
        <v>14</v>
      </c>
      <c r="D95" s="195"/>
      <c r="E95" s="193" t="s">
        <v>3</v>
      </c>
      <c r="F95" s="194"/>
      <c r="G95" s="194"/>
      <c r="H95" s="194"/>
      <c r="I95" s="194"/>
      <c r="J95" s="195"/>
      <c r="K95" s="193" t="s">
        <v>92</v>
      </c>
      <c r="L95" s="194"/>
      <c r="M95" s="194"/>
      <c r="N95" s="194"/>
      <c r="O95" s="194"/>
      <c r="P95" s="195"/>
      <c r="Q95" s="255"/>
      <c r="R95" s="256"/>
      <c r="S95" s="41"/>
    </row>
    <row r="96" spans="1:19" ht="21.95" customHeight="1" thickBot="1">
      <c r="A96" s="70"/>
      <c r="B96" s="285"/>
      <c r="C96" s="118" t="s">
        <v>2</v>
      </c>
      <c r="D96" s="119" t="s">
        <v>4</v>
      </c>
      <c r="E96" s="365" t="s">
        <v>124</v>
      </c>
      <c r="F96" s="366"/>
      <c r="G96" s="367"/>
      <c r="H96" s="268" t="s">
        <v>73</v>
      </c>
      <c r="I96" s="269"/>
      <c r="J96" s="270"/>
      <c r="K96" s="365" t="s">
        <v>87</v>
      </c>
      <c r="L96" s="366"/>
      <c r="M96" s="367"/>
      <c r="N96" s="268" t="s">
        <v>27</v>
      </c>
      <c r="O96" s="269"/>
      <c r="P96" s="270"/>
      <c r="Q96" s="255"/>
      <c r="R96" s="256"/>
      <c r="S96" s="41"/>
    </row>
    <row r="97" spans="1:19" ht="23.85" customHeight="1" thickBot="1">
      <c r="A97" s="70"/>
      <c r="B97" s="168"/>
      <c r="C97" s="169"/>
      <c r="D97" s="170"/>
      <c r="E97" s="280"/>
      <c r="F97" s="281"/>
      <c r="G97" s="281"/>
      <c r="H97" s="281"/>
      <c r="I97" s="281"/>
      <c r="J97" s="341"/>
      <c r="K97" s="359"/>
      <c r="L97" s="360"/>
      <c r="M97" s="360"/>
      <c r="N97" s="360"/>
      <c r="O97" s="360"/>
      <c r="P97" s="361"/>
      <c r="Q97" s="230">
        <v>0</v>
      </c>
      <c r="R97" s="231"/>
      <c r="S97" s="41"/>
    </row>
    <row r="98" spans="1:19" ht="9.9499999999999993" customHeight="1" thickBot="1">
      <c r="A98" s="70"/>
      <c r="B98" s="71"/>
      <c r="C98" s="71"/>
      <c r="D98" s="71"/>
      <c r="E98" s="72"/>
      <c r="F98" s="72"/>
      <c r="G98" s="72"/>
      <c r="H98" s="72"/>
      <c r="I98" s="72"/>
      <c r="J98" s="72"/>
      <c r="K98" s="72"/>
      <c r="L98" s="72"/>
      <c r="M98" s="72"/>
      <c r="N98" s="345"/>
      <c r="O98" s="345"/>
      <c r="P98" s="345"/>
      <c r="Q98" s="364"/>
      <c r="R98" s="364"/>
      <c r="S98" s="41"/>
    </row>
    <row r="99" spans="1:19" ht="28.5" customHeight="1" thickBot="1">
      <c r="A99" s="70"/>
      <c r="B99" s="71"/>
      <c r="C99" s="71"/>
      <c r="D99" s="71"/>
      <c r="E99" s="72"/>
      <c r="F99" s="72"/>
      <c r="G99" s="72"/>
      <c r="H99" s="72"/>
      <c r="I99" s="72"/>
      <c r="J99" s="72"/>
      <c r="K99" s="72"/>
      <c r="L99" s="218" t="s">
        <v>41</v>
      </c>
      <c r="M99" s="362"/>
      <c r="N99" s="362"/>
      <c r="O99" s="363"/>
      <c r="P99" s="221">
        <f>SUM(Q72:R97)</f>
        <v>11000</v>
      </c>
      <c r="Q99" s="221"/>
      <c r="R99" s="222"/>
      <c r="S99" s="41"/>
    </row>
    <row r="100" spans="1:19" ht="29.25" thickBot="1">
      <c r="A100" s="368" t="s">
        <v>22</v>
      </c>
      <c r="B100" s="369"/>
      <c r="C100" s="370"/>
      <c r="D100" s="34" t="s">
        <v>90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1:19" ht="10.5" customHeight="1" thickBot="1">
      <c r="A101" s="35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16"/>
      <c r="R101" s="22"/>
      <c r="S101" s="22"/>
    </row>
    <row r="102" spans="1:19" ht="21.95" customHeight="1">
      <c r="A102" s="70"/>
      <c r="B102" s="199" t="s">
        <v>13</v>
      </c>
      <c r="C102" s="191" t="s">
        <v>6</v>
      </c>
      <c r="D102" s="192"/>
      <c r="E102" s="215" t="s">
        <v>28</v>
      </c>
      <c r="F102" s="216"/>
      <c r="G102" s="216"/>
      <c r="H102" s="216"/>
      <c r="I102" s="216"/>
      <c r="J102" s="217"/>
      <c r="K102" s="531" t="s">
        <v>142</v>
      </c>
      <c r="L102" s="532"/>
      <c r="M102" s="532"/>
      <c r="N102" s="532"/>
      <c r="O102" s="532"/>
      <c r="P102" s="533"/>
      <c r="Q102" s="205" t="s">
        <v>0</v>
      </c>
      <c r="R102" s="206"/>
      <c r="S102" s="41"/>
    </row>
    <row r="103" spans="1:19" ht="21.95" customHeight="1">
      <c r="A103" s="70"/>
      <c r="B103" s="200"/>
      <c r="C103" s="226" t="s">
        <v>14</v>
      </c>
      <c r="D103" s="198"/>
      <c r="E103" s="196" t="s">
        <v>78</v>
      </c>
      <c r="F103" s="197"/>
      <c r="G103" s="197"/>
      <c r="H103" s="197"/>
      <c r="I103" s="197"/>
      <c r="J103" s="198"/>
      <c r="K103" s="232" t="s">
        <v>3</v>
      </c>
      <c r="L103" s="233"/>
      <c r="M103" s="233"/>
      <c r="N103" s="233"/>
      <c r="O103" s="233"/>
      <c r="P103" s="234"/>
      <c r="Q103" s="207"/>
      <c r="R103" s="208"/>
      <c r="S103" s="41"/>
    </row>
    <row r="104" spans="1:19" ht="21.95" customHeight="1" thickBot="1">
      <c r="A104" s="70"/>
      <c r="B104" s="201"/>
      <c r="C104" s="100" t="s">
        <v>2</v>
      </c>
      <c r="D104" s="101" t="s">
        <v>4</v>
      </c>
      <c r="E104" s="174">
        <v>45287</v>
      </c>
      <c r="F104" s="175"/>
      <c r="G104" s="176"/>
      <c r="H104" s="171" t="s">
        <v>66</v>
      </c>
      <c r="I104" s="172"/>
      <c r="J104" s="173"/>
      <c r="K104" s="700">
        <v>45198</v>
      </c>
      <c r="L104" s="701"/>
      <c r="M104" s="702"/>
      <c r="N104" s="274" t="s">
        <v>73</v>
      </c>
      <c r="O104" s="275"/>
      <c r="P104" s="276"/>
      <c r="Q104" s="207"/>
      <c r="R104" s="208"/>
      <c r="S104" s="41"/>
    </row>
    <row r="105" spans="1:19" ht="23.85" customHeight="1" thickBot="1">
      <c r="A105" s="70"/>
      <c r="B105" s="168" t="s">
        <v>75</v>
      </c>
      <c r="C105" s="169"/>
      <c r="D105" s="170"/>
      <c r="E105" s="209">
        <v>300</v>
      </c>
      <c r="F105" s="210"/>
      <c r="G105" s="210"/>
      <c r="H105" s="210"/>
      <c r="I105" s="210"/>
      <c r="J105" s="211"/>
      <c r="K105" s="209">
        <v>5500</v>
      </c>
      <c r="L105" s="210"/>
      <c r="M105" s="210"/>
      <c r="N105" s="210"/>
      <c r="O105" s="210"/>
      <c r="P105" s="235"/>
      <c r="Q105" s="202">
        <f>SUM(E105:P105)</f>
        <v>5800</v>
      </c>
      <c r="R105" s="203"/>
      <c r="S105" s="41"/>
    </row>
    <row r="106" spans="1:19" ht="9.9499999999999993" customHeight="1" thickBot="1">
      <c r="A106" s="73"/>
      <c r="B106" s="223" t="s">
        <v>12</v>
      </c>
      <c r="C106" s="223"/>
      <c r="D106" s="223"/>
      <c r="E106" s="333"/>
      <c r="F106" s="333"/>
      <c r="G106" s="333"/>
      <c r="H106" s="333"/>
      <c r="I106" s="333"/>
      <c r="J106" s="333"/>
      <c r="K106" s="141"/>
      <c r="L106" s="141"/>
      <c r="M106" s="141"/>
      <c r="N106" s="333"/>
      <c r="O106" s="333"/>
      <c r="P106" s="333"/>
      <c r="Q106" s="224"/>
      <c r="R106" s="225"/>
      <c r="S106" s="74"/>
    </row>
    <row r="107" spans="1:19" ht="21.95" customHeight="1">
      <c r="A107" s="70"/>
      <c r="B107" s="199" t="s">
        <v>13</v>
      </c>
      <c r="C107" s="191" t="s">
        <v>6</v>
      </c>
      <c r="D107" s="192"/>
      <c r="E107" s="215" t="s">
        <v>28</v>
      </c>
      <c r="F107" s="216"/>
      <c r="G107" s="216"/>
      <c r="H107" s="216"/>
      <c r="I107" s="216"/>
      <c r="J107" s="217"/>
      <c r="K107" s="215" t="s">
        <v>118</v>
      </c>
      <c r="L107" s="216"/>
      <c r="M107" s="216"/>
      <c r="N107" s="216"/>
      <c r="O107" s="216"/>
      <c r="P107" s="217"/>
      <c r="Q107" s="205" t="s">
        <v>0</v>
      </c>
      <c r="R107" s="206"/>
      <c r="S107" s="41"/>
    </row>
    <row r="108" spans="1:19" ht="21.95" customHeight="1">
      <c r="A108" s="70"/>
      <c r="B108" s="200"/>
      <c r="C108" s="226" t="s">
        <v>14</v>
      </c>
      <c r="D108" s="198"/>
      <c r="E108" s="196" t="s">
        <v>78</v>
      </c>
      <c r="F108" s="197"/>
      <c r="G108" s="197"/>
      <c r="H108" s="197"/>
      <c r="I108" s="197"/>
      <c r="J108" s="198"/>
      <c r="K108" s="196" t="s">
        <v>92</v>
      </c>
      <c r="L108" s="197"/>
      <c r="M108" s="197"/>
      <c r="N108" s="197"/>
      <c r="O108" s="197"/>
      <c r="P108" s="198"/>
      <c r="Q108" s="207"/>
      <c r="R108" s="208"/>
      <c r="S108" s="41"/>
    </row>
    <row r="109" spans="1:19" ht="21.95" customHeight="1" thickBot="1">
      <c r="A109" s="70"/>
      <c r="B109" s="201"/>
      <c r="C109" s="100" t="s">
        <v>2</v>
      </c>
      <c r="D109" s="101" t="s">
        <v>4</v>
      </c>
      <c r="E109" s="174">
        <v>45287</v>
      </c>
      <c r="F109" s="175"/>
      <c r="G109" s="176"/>
      <c r="H109" s="171" t="s">
        <v>66</v>
      </c>
      <c r="I109" s="172"/>
      <c r="J109" s="173"/>
      <c r="K109" s="174" t="s">
        <v>87</v>
      </c>
      <c r="L109" s="175"/>
      <c r="M109" s="176"/>
      <c r="N109" s="171" t="s">
        <v>27</v>
      </c>
      <c r="O109" s="172"/>
      <c r="P109" s="173"/>
      <c r="Q109" s="207"/>
      <c r="R109" s="208"/>
      <c r="S109" s="41"/>
    </row>
    <row r="110" spans="1:19" ht="23.85" customHeight="1" thickBot="1">
      <c r="A110" s="70"/>
      <c r="B110" s="168"/>
      <c r="C110" s="169"/>
      <c r="D110" s="170"/>
      <c r="E110" s="209"/>
      <c r="F110" s="210"/>
      <c r="G110" s="210"/>
      <c r="H110" s="210"/>
      <c r="I110" s="210"/>
      <c r="J110" s="211"/>
      <c r="K110" s="212"/>
      <c r="L110" s="213"/>
      <c r="M110" s="213"/>
      <c r="N110" s="213"/>
      <c r="O110" s="213"/>
      <c r="P110" s="214"/>
      <c r="Q110" s="202">
        <v>0</v>
      </c>
      <c r="R110" s="203"/>
      <c r="S110" s="41"/>
    </row>
    <row r="111" spans="1:19" ht="9.9499999999999993" customHeight="1" thickBot="1">
      <c r="A111" s="73"/>
      <c r="B111" s="229" t="s">
        <v>12</v>
      </c>
      <c r="C111" s="229"/>
      <c r="D111" s="229"/>
      <c r="E111" s="204"/>
      <c r="F111" s="204"/>
      <c r="G111" s="204"/>
      <c r="H111" s="204"/>
      <c r="I111" s="204"/>
      <c r="J111" s="204"/>
      <c r="K111" s="135"/>
      <c r="L111" s="135"/>
      <c r="M111" s="135"/>
      <c r="N111" s="204"/>
      <c r="O111" s="204"/>
      <c r="P111" s="204"/>
      <c r="Q111" s="227"/>
      <c r="R111" s="228"/>
      <c r="S111" s="74"/>
    </row>
    <row r="112" spans="1:19" ht="21.95" customHeight="1">
      <c r="A112" s="70"/>
      <c r="B112" s="199" t="s">
        <v>13</v>
      </c>
      <c r="C112" s="191" t="s">
        <v>6</v>
      </c>
      <c r="D112" s="192"/>
      <c r="E112" s="215" t="s">
        <v>28</v>
      </c>
      <c r="F112" s="216"/>
      <c r="G112" s="216"/>
      <c r="H112" s="216"/>
      <c r="I112" s="216"/>
      <c r="J112" s="217"/>
      <c r="K112" s="215" t="s">
        <v>118</v>
      </c>
      <c r="L112" s="216"/>
      <c r="M112" s="216"/>
      <c r="N112" s="216"/>
      <c r="O112" s="216"/>
      <c r="P112" s="217"/>
      <c r="Q112" s="205" t="s">
        <v>0</v>
      </c>
      <c r="R112" s="206"/>
      <c r="S112" s="41"/>
    </row>
    <row r="113" spans="1:19" ht="21.95" customHeight="1">
      <c r="A113" s="70"/>
      <c r="B113" s="200"/>
      <c r="C113" s="226" t="s">
        <v>14</v>
      </c>
      <c r="D113" s="198"/>
      <c r="E113" s="196" t="s">
        <v>78</v>
      </c>
      <c r="F113" s="197"/>
      <c r="G113" s="197"/>
      <c r="H113" s="197"/>
      <c r="I113" s="197"/>
      <c r="J113" s="198"/>
      <c r="K113" s="196" t="s">
        <v>92</v>
      </c>
      <c r="L113" s="197"/>
      <c r="M113" s="197"/>
      <c r="N113" s="197"/>
      <c r="O113" s="197"/>
      <c r="P113" s="198"/>
      <c r="Q113" s="207"/>
      <c r="R113" s="208"/>
      <c r="S113" s="41"/>
    </row>
    <row r="114" spans="1:19" ht="21.95" customHeight="1" thickBot="1">
      <c r="A114" s="70"/>
      <c r="B114" s="201"/>
      <c r="C114" s="100" t="s">
        <v>2</v>
      </c>
      <c r="D114" s="101" t="s">
        <v>4</v>
      </c>
      <c r="E114" s="174">
        <v>45287</v>
      </c>
      <c r="F114" s="175"/>
      <c r="G114" s="176"/>
      <c r="H114" s="171" t="s">
        <v>66</v>
      </c>
      <c r="I114" s="172"/>
      <c r="J114" s="173"/>
      <c r="K114" s="174" t="s">
        <v>87</v>
      </c>
      <c r="L114" s="175"/>
      <c r="M114" s="176"/>
      <c r="N114" s="171" t="s">
        <v>27</v>
      </c>
      <c r="O114" s="172"/>
      <c r="P114" s="173"/>
      <c r="Q114" s="207"/>
      <c r="R114" s="208"/>
      <c r="S114" s="41"/>
    </row>
    <row r="115" spans="1:19" ht="23.85" customHeight="1" thickBot="1">
      <c r="A115" s="70"/>
      <c r="B115" s="168"/>
      <c r="C115" s="169"/>
      <c r="D115" s="170"/>
      <c r="E115" s="209"/>
      <c r="F115" s="210"/>
      <c r="G115" s="210"/>
      <c r="H115" s="210"/>
      <c r="I115" s="210"/>
      <c r="J115" s="211"/>
      <c r="K115" s="212"/>
      <c r="L115" s="213"/>
      <c r="M115" s="213"/>
      <c r="N115" s="213"/>
      <c r="O115" s="213"/>
      <c r="P115" s="214"/>
      <c r="Q115" s="202">
        <v>0</v>
      </c>
      <c r="R115" s="203"/>
      <c r="S115" s="41"/>
    </row>
    <row r="116" spans="1:19" ht="9.9499999999999993" customHeight="1" thickBot="1">
      <c r="A116" s="73"/>
      <c r="B116" s="229" t="s">
        <v>12</v>
      </c>
      <c r="C116" s="229"/>
      <c r="D116" s="229"/>
      <c r="E116" s="204"/>
      <c r="F116" s="204"/>
      <c r="G116" s="204"/>
      <c r="H116" s="204"/>
      <c r="I116" s="204"/>
      <c r="J116" s="204"/>
      <c r="K116" s="135"/>
      <c r="L116" s="135"/>
      <c r="M116" s="135"/>
      <c r="N116" s="204"/>
      <c r="O116" s="204"/>
      <c r="P116" s="204"/>
      <c r="Q116" s="227"/>
      <c r="R116" s="228"/>
      <c r="S116" s="74"/>
    </row>
    <row r="117" spans="1:19" ht="21.95" customHeight="1">
      <c r="A117" s="70"/>
      <c r="B117" s="199" t="s">
        <v>13</v>
      </c>
      <c r="C117" s="191" t="s">
        <v>6</v>
      </c>
      <c r="D117" s="192"/>
      <c r="E117" s="215" t="s">
        <v>28</v>
      </c>
      <c r="F117" s="216"/>
      <c r="G117" s="216"/>
      <c r="H117" s="216"/>
      <c r="I117" s="216"/>
      <c r="J117" s="217"/>
      <c r="K117" s="215" t="s">
        <v>118</v>
      </c>
      <c r="L117" s="216"/>
      <c r="M117" s="216"/>
      <c r="N117" s="216"/>
      <c r="O117" s="216"/>
      <c r="P117" s="217"/>
      <c r="Q117" s="205" t="s">
        <v>0</v>
      </c>
      <c r="R117" s="206"/>
      <c r="S117" s="41"/>
    </row>
    <row r="118" spans="1:19" ht="21.95" customHeight="1">
      <c r="A118" s="70"/>
      <c r="B118" s="200"/>
      <c r="C118" s="226" t="s">
        <v>14</v>
      </c>
      <c r="D118" s="198"/>
      <c r="E118" s="196" t="s">
        <v>78</v>
      </c>
      <c r="F118" s="197"/>
      <c r="G118" s="197"/>
      <c r="H118" s="197"/>
      <c r="I118" s="197"/>
      <c r="J118" s="198"/>
      <c r="K118" s="196" t="s">
        <v>92</v>
      </c>
      <c r="L118" s="197"/>
      <c r="M118" s="197"/>
      <c r="N118" s="197"/>
      <c r="O118" s="197"/>
      <c r="P118" s="198"/>
      <c r="Q118" s="207"/>
      <c r="R118" s="208"/>
      <c r="S118" s="41"/>
    </row>
    <row r="119" spans="1:19" ht="21.95" customHeight="1" thickBot="1">
      <c r="A119" s="70"/>
      <c r="B119" s="201"/>
      <c r="C119" s="100" t="s">
        <v>2</v>
      </c>
      <c r="D119" s="101" t="s">
        <v>4</v>
      </c>
      <c r="E119" s="174">
        <v>45287</v>
      </c>
      <c r="F119" s="175"/>
      <c r="G119" s="176"/>
      <c r="H119" s="171" t="s">
        <v>66</v>
      </c>
      <c r="I119" s="172"/>
      <c r="J119" s="173"/>
      <c r="K119" s="174" t="s">
        <v>87</v>
      </c>
      <c r="L119" s="175"/>
      <c r="M119" s="176"/>
      <c r="N119" s="171" t="s">
        <v>27</v>
      </c>
      <c r="O119" s="172"/>
      <c r="P119" s="173"/>
      <c r="Q119" s="207"/>
      <c r="R119" s="208"/>
      <c r="S119" s="41"/>
    </row>
    <row r="120" spans="1:19" ht="23.85" customHeight="1" thickBot="1">
      <c r="A120" s="70"/>
      <c r="B120" s="168"/>
      <c r="C120" s="169"/>
      <c r="D120" s="170"/>
      <c r="E120" s="209"/>
      <c r="F120" s="210"/>
      <c r="G120" s="210"/>
      <c r="H120" s="210"/>
      <c r="I120" s="210"/>
      <c r="J120" s="211"/>
      <c r="K120" s="212"/>
      <c r="L120" s="213"/>
      <c r="M120" s="213"/>
      <c r="N120" s="213"/>
      <c r="O120" s="213"/>
      <c r="P120" s="214"/>
      <c r="Q120" s="202">
        <v>0</v>
      </c>
      <c r="R120" s="203"/>
      <c r="S120" s="41"/>
    </row>
    <row r="121" spans="1:19" ht="9.9499999999999993" customHeight="1" thickBot="1">
      <c r="A121" s="73"/>
      <c r="B121" s="229" t="s">
        <v>12</v>
      </c>
      <c r="C121" s="229"/>
      <c r="D121" s="229"/>
      <c r="E121" s="204"/>
      <c r="F121" s="204"/>
      <c r="G121" s="204"/>
      <c r="H121" s="204"/>
      <c r="I121" s="204"/>
      <c r="J121" s="204"/>
      <c r="K121" s="135"/>
      <c r="L121" s="135"/>
      <c r="M121" s="135"/>
      <c r="N121" s="204"/>
      <c r="O121" s="204"/>
      <c r="P121" s="204"/>
      <c r="Q121" s="227"/>
      <c r="R121" s="228"/>
      <c r="S121" s="74"/>
    </row>
    <row r="122" spans="1:19" ht="21.95" customHeight="1">
      <c r="A122" s="70"/>
      <c r="B122" s="199" t="s">
        <v>13</v>
      </c>
      <c r="C122" s="191" t="s">
        <v>6</v>
      </c>
      <c r="D122" s="192"/>
      <c r="E122" s="215" t="s">
        <v>28</v>
      </c>
      <c r="F122" s="216"/>
      <c r="G122" s="216"/>
      <c r="H122" s="216"/>
      <c r="I122" s="216"/>
      <c r="J122" s="217"/>
      <c r="K122" s="215" t="s">
        <v>118</v>
      </c>
      <c r="L122" s="216"/>
      <c r="M122" s="216"/>
      <c r="N122" s="216"/>
      <c r="O122" s="216"/>
      <c r="P122" s="217"/>
      <c r="Q122" s="205" t="s">
        <v>0</v>
      </c>
      <c r="R122" s="206"/>
      <c r="S122" s="41"/>
    </row>
    <row r="123" spans="1:19" ht="21.95" customHeight="1">
      <c r="A123" s="70"/>
      <c r="B123" s="343"/>
      <c r="C123" s="226" t="s">
        <v>14</v>
      </c>
      <c r="D123" s="198"/>
      <c r="E123" s="196" t="s">
        <v>78</v>
      </c>
      <c r="F123" s="197"/>
      <c r="G123" s="197"/>
      <c r="H123" s="197"/>
      <c r="I123" s="197"/>
      <c r="J123" s="198"/>
      <c r="K123" s="196" t="s">
        <v>92</v>
      </c>
      <c r="L123" s="197"/>
      <c r="M123" s="197"/>
      <c r="N123" s="197"/>
      <c r="O123" s="197"/>
      <c r="P123" s="198"/>
      <c r="Q123" s="207"/>
      <c r="R123" s="208"/>
      <c r="S123" s="41"/>
    </row>
    <row r="124" spans="1:19" ht="21.95" customHeight="1" thickBot="1">
      <c r="A124" s="70"/>
      <c r="B124" s="344"/>
      <c r="C124" s="100" t="s">
        <v>2</v>
      </c>
      <c r="D124" s="101" t="s">
        <v>4</v>
      </c>
      <c r="E124" s="174">
        <v>45287</v>
      </c>
      <c r="F124" s="175"/>
      <c r="G124" s="176"/>
      <c r="H124" s="171" t="s">
        <v>66</v>
      </c>
      <c r="I124" s="172"/>
      <c r="J124" s="173"/>
      <c r="K124" s="174" t="s">
        <v>87</v>
      </c>
      <c r="L124" s="175"/>
      <c r="M124" s="176"/>
      <c r="N124" s="171" t="s">
        <v>27</v>
      </c>
      <c r="O124" s="172"/>
      <c r="P124" s="173"/>
      <c r="Q124" s="207"/>
      <c r="R124" s="208"/>
      <c r="S124" s="41"/>
    </row>
    <row r="125" spans="1:19" ht="23.85" customHeight="1" thickBot="1">
      <c r="A125" s="70"/>
      <c r="B125" s="168"/>
      <c r="C125" s="169"/>
      <c r="D125" s="170"/>
      <c r="E125" s="209"/>
      <c r="F125" s="210"/>
      <c r="G125" s="210"/>
      <c r="H125" s="210"/>
      <c r="I125" s="210"/>
      <c r="J125" s="211"/>
      <c r="K125" s="212"/>
      <c r="L125" s="213"/>
      <c r="M125" s="213"/>
      <c r="N125" s="213"/>
      <c r="O125" s="213"/>
      <c r="P125" s="214"/>
      <c r="Q125" s="202">
        <v>0</v>
      </c>
      <c r="R125" s="203"/>
      <c r="S125" s="41"/>
    </row>
    <row r="126" spans="1:19" ht="9.9499999999999993" customHeight="1" thickBot="1">
      <c r="A126" s="73"/>
      <c r="B126" s="229" t="s">
        <v>12</v>
      </c>
      <c r="C126" s="229"/>
      <c r="D126" s="229"/>
      <c r="E126" s="204"/>
      <c r="F126" s="204"/>
      <c r="G126" s="204"/>
      <c r="H126" s="204"/>
      <c r="I126" s="204"/>
      <c r="J126" s="204"/>
      <c r="K126" s="135"/>
      <c r="L126" s="135"/>
      <c r="M126" s="135"/>
      <c r="N126" s="204"/>
      <c r="O126" s="204"/>
      <c r="P126" s="204"/>
      <c r="Q126" s="227"/>
      <c r="R126" s="228"/>
      <c r="S126" s="74"/>
    </row>
    <row r="127" spans="1:19" ht="21.95" customHeight="1">
      <c r="A127" s="70"/>
      <c r="B127" s="199" t="s">
        <v>13</v>
      </c>
      <c r="C127" s="191" t="s">
        <v>6</v>
      </c>
      <c r="D127" s="192"/>
      <c r="E127" s="215" t="s">
        <v>28</v>
      </c>
      <c r="F127" s="216"/>
      <c r="G127" s="216"/>
      <c r="H127" s="216"/>
      <c r="I127" s="216"/>
      <c r="J127" s="217"/>
      <c r="K127" s="215" t="s">
        <v>118</v>
      </c>
      <c r="L127" s="216"/>
      <c r="M127" s="216"/>
      <c r="N127" s="216"/>
      <c r="O127" s="216"/>
      <c r="P127" s="217"/>
      <c r="Q127" s="205" t="s">
        <v>0</v>
      </c>
      <c r="R127" s="206"/>
      <c r="S127" s="41"/>
    </row>
    <row r="128" spans="1:19" ht="21.95" customHeight="1">
      <c r="A128" s="70"/>
      <c r="B128" s="200"/>
      <c r="C128" s="226" t="s">
        <v>14</v>
      </c>
      <c r="D128" s="198"/>
      <c r="E128" s="196" t="s">
        <v>78</v>
      </c>
      <c r="F128" s="197"/>
      <c r="G128" s="197"/>
      <c r="H128" s="197"/>
      <c r="I128" s="197"/>
      <c r="J128" s="198"/>
      <c r="K128" s="196" t="s">
        <v>92</v>
      </c>
      <c r="L128" s="197"/>
      <c r="M128" s="197"/>
      <c r="N128" s="197"/>
      <c r="O128" s="197"/>
      <c r="P128" s="198"/>
      <c r="Q128" s="207"/>
      <c r="R128" s="208"/>
      <c r="S128" s="41"/>
    </row>
    <row r="129" spans="1:20" ht="21.95" customHeight="1" thickBot="1">
      <c r="A129" s="70"/>
      <c r="B129" s="201"/>
      <c r="C129" s="100" t="s">
        <v>2</v>
      </c>
      <c r="D129" s="101" t="s">
        <v>4</v>
      </c>
      <c r="E129" s="174">
        <v>45287</v>
      </c>
      <c r="F129" s="175"/>
      <c r="G129" s="176"/>
      <c r="H129" s="171" t="s">
        <v>66</v>
      </c>
      <c r="I129" s="172"/>
      <c r="J129" s="173"/>
      <c r="K129" s="174" t="s">
        <v>87</v>
      </c>
      <c r="L129" s="175"/>
      <c r="M129" s="176"/>
      <c r="N129" s="171" t="s">
        <v>27</v>
      </c>
      <c r="O129" s="172"/>
      <c r="P129" s="173"/>
      <c r="Q129" s="207"/>
      <c r="R129" s="208"/>
      <c r="S129" s="41"/>
    </row>
    <row r="130" spans="1:20" ht="23.85" customHeight="1" thickBot="1">
      <c r="A130" s="70"/>
      <c r="B130" s="168"/>
      <c r="C130" s="169"/>
      <c r="D130" s="170"/>
      <c r="E130" s="209"/>
      <c r="F130" s="210"/>
      <c r="G130" s="210"/>
      <c r="H130" s="210"/>
      <c r="I130" s="210"/>
      <c r="J130" s="211"/>
      <c r="K130" s="212"/>
      <c r="L130" s="213"/>
      <c r="M130" s="213"/>
      <c r="N130" s="213"/>
      <c r="O130" s="213"/>
      <c r="P130" s="214"/>
      <c r="Q130" s="202">
        <v>0</v>
      </c>
      <c r="R130" s="203"/>
      <c r="S130" s="41"/>
    </row>
    <row r="131" spans="1:20" ht="9.9499999999999993" customHeight="1" thickBot="1">
      <c r="A131" s="73"/>
      <c r="B131" s="229" t="s">
        <v>12</v>
      </c>
      <c r="C131" s="229"/>
      <c r="D131" s="229"/>
      <c r="E131" s="204"/>
      <c r="F131" s="204"/>
      <c r="G131" s="204"/>
      <c r="H131" s="204"/>
      <c r="I131" s="204"/>
      <c r="J131" s="204"/>
      <c r="K131" s="135"/>
      <c r="L131" s="135"/>
      <c r="M131" s="135"/>
      <c r="N131" s="204"/>
      <c r="O131" s="204"/>
      <c r="P131" s="204"/>
      <c r="Q131" s="227"/>
      <c r="R131" s="228"/>
      <c r="S131" s="74"/>
    </row>
    <row r="132" spans="1:20" ht="28.5" customHeight="1" thickBot="1">
      <c r="A132" s="70"/>
      <c r="B132" s="76"/>
      <c r="C132" s="107"/>
      <c r="D132" s="78"/>
      <c r="E132" s="78"/>
      <c r="F132" s="78"/>
      <c r="G132" s="78"/>
      <c r="H132" s="78"/>
      <c r="I132" s="78"/>
      <c r="J132" s="78"/>
      <c r="K132" s="78"/>
      <c r="L132" s="218" t="s">
        <v>37</v>
      </c>
      <c r="M132" s="219"/>
      <c r="N132" s="219"/>
      <c r="O132" s="220"/>
      <c r="P132" s="221">
        <f>SUM(Q105:R130)</f>
        <v>5800</v>
      </c>
      <c r="Q132" s="221"/>
      <c r="R132" s="222"/>
      <c r="S132" s="41"/>
    </row>
    <row r="133" spans="1:20" ht="24.75" customHeight="1">
      <c r="A133" s="70"/>
      <c r="B133" s="122" t="s">
        <v>97</v>
      </c>
      <c r="C133" s="107"/>
      <c r="D133" s="78"/>
      <c r="E133" s="78"/>
      <c r="F133" s="78"/>
      <c r="G133" s="78"/>
      <c r="H133" s="78"/>
      <c r="I133" s="78"/>
      <c r="J133" s="78"/>
      <c r="K133" s="78"/>
      <c r="L133" s="72"/>
      <c r="M133" s="72"/>
      <c r="N133" s="79"/>
      <c r="O133" s="79"/>
      <c r="P133" s="79"/>
      <c r="Q133" s="63"/>
      <c r="R133" s="63"/>
      <c r="S133" s="41"/>
    </row>
    <row r="134" spans="1:20" ht="24.95" customHeight="1">
      <c r="B134" s="107" t="s">
        <v>84</v>
      </c>
    </row>
    <row r="135" spans="1:20" ht="24.95" customHeight="1">
      <c r="B135" s="107" t="s">
        <v>135</v>
      </c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1"/>
      <c r="P135" s="81"/>
      <c r="Q135" s="82"/>
      <c r="R135" s="105"/>
      <c r="S135" s="105"/>
      <c r="T135" s="105"/>
    </row>
    <row r="136" spans="1:20" ht="24.95" customHeight="1">
      <c r="B136" s="107" t="s">
        <v>136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1"/>
      <c r="P136" s="81"/>
      <c r="Q136" s="82"/>
      <c r="R136" s="105"/>
      <c r="S136" s="105"/>
      <c r="T136" s="105"/>
    </row>
    <row r="137" spans="1:20" ht="24.95" customHeight="1">
      <c r="B137" s="107" t="s">
        <v>137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1"/>
      <c r="P137" s="81"/>
      <c r="Q137" s="82"/>
      <c r="R137" s="105"/>
      <c r="S137" s="105"/>
      <c r="T137" s="105"/>
    </row>
    <row r="138" spans="1:20" ht="24.95" customHeight="1">
      <c r="B138" s="123" t="s">
        <v>85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1"/>
      <c r="P138" s="81"/>
      <c r="Q138" s="82"/>
      <c r="R138" s="105"/>
      <c r="S138" s="105"/>
      <c r="T138" s="105"/>
    </row>
    <row r="139" spans="1:20" ht="24.95" customHeight="1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1"/>
      <c r="P139" s="81"/>
      <c r="Q139" s="82"/>
      <c r="R139" s="105"/>
      <c r="S139" s="105"/>
      <c r="T139" s="105"/>
    </row>
  </sheetData>
  <sheetProtection formatCells="0" formatColumns="0" formatRows="0" insertColumns="0" insertRows="0" insertHyperlinks="0" deleteColumns="0" deleteRows="0" sort="0" autoFilter="0" pivotTables="0"/>
  <mergeCells count="568">
    <mergeCell ref="E115:J115"/>
    <mergeCell ref="K115:P115"/>
    <mergeCell ref="E117:J117"/>
    <mergeCell ref="K117:P117"/>
    <mergeCell ref="N91:P91"/>
    <mergeCell ref="E92:J92"/>
    <mergeCell ref="K92:P92"/>
    <mergeCell ref="E94:J94"/>
    <mergeCell ref="K94:P94"/>
    <mergeCell ref="E95:J95"/>
    <mergeCell ref="K95:P95"/>
    <mergeCell ref="N93:P93"/>
    <mergeCell ref="K109:M109"/>
    <mergeCell ref="E111:G111"/>
    <mergeCell ref="H111:J111"/>
    <mergeCell ref="N111:P111"/>
    <mergeCell ref="E91:G91"/>
    <mergeCell ref="H91:J91"/>
    <mergeCell ref="K91:M91"/>
    <mergeCell ref="E102:J102"/>
    <mergeCell ref="K102:P102"/>
    <mergeCell ref="E107:J107"/>
    <mergeCell ref="E110:J110"/>
    <mergeCell ref="K110:P110"/>
    <mergeCell ref="N83:P83"/>
    <mergeCell ref="N54:O54"/>
    <mergeCell ref="P54:Q54"/>
    <mergeCell ref="Q69:R71"/>
    <mergeCell ref="Q72:R72"/>
    <mergeCell ref="B14:E16"/>
    <mergeCell ref="N17:O17"/>
    <mergeCell ref="P17:Q17"/>
    <mergeCell ref="R17:S17"/>
    <mergeCell ref="R14:S14"/>
    <mergeCell ref="F15:G15"/>
    <mergeCell ref="J15:K15"/>
    <mergeCell ref="L15:M15"/>
    <mergeCell ref="N15:O15"/>
    <mergeCell ref="R15:S15"/>
    <mergeCell ref="F14:G14"/>
    <mergeCell ref="H14:I16"/>
    <mergeCell ref="J14:K14"/>
    <mergeCell ref="L14:M14"/>
    <mergeCell ref="N14:O14"/>
    <mergeCell ref="P14:Q16"/>
    <mergeCell ref="F16:G16"/>
    <mergeCell ref="J16:K16"/>
    <mergeCell ref="L16:M16"/>
    <mergeCell ref="P4:S4"/>
    <mergeCell ref="H5:I5"/>
    <mergeCell ref="J5:M5"/>
    <mergeCell ref="N5:O5"/>
    <mergeCell ref="P5:S5"/>
    <mergeCell ref="A11:D11"/>
    <mergeCell ref="B13:E13"/>
    <mergeCell ref="F13:G13"/>
    <mergeCell ref="H13:I13"/>
    <mergeCell ref="J13:K13"/>
    <mergeCell ref="L13:M13"/>
    <mergeCell ref="H4:I4"/>
    <mergeCell ref="J4:M4"/>
    <mergeCell ref="N4:O4"/>
    <mergeCell ref="N13:O13"/>
    <mergeCell ref="P13:Q13"/>
    <mergeCell ref="R13:S13"/>
    <mergeCell ref="B8:D8"/>
    <mergeCell ref="E8:G8"/>
    <mergeCell ref="H8:J8"/>
    <mergeCell ref="K8:M8"/>
    <mergeCell ref="B9:D9"/>
    <mergeCell ref="E9:G9"/>
    <mergeCell ref="H9:J9"/>
    <mergeCell ref="N16:O16"/>
    <mergeCell ref="R16:S16"/>
    <mergeCell ref="B17:E17"/>
    <mergeCell ref="F17:G17"/>
    <mergeCell ref="A20:C20"/>
    <mergeCell ref="B24:B27"/>
    <mergeCell ref="D24:E24"/>
    <mergeCell ref="F24:G24"/>
    <mergeCell ref="H24:I24"/>
    <mergeCell ref="J24:K24"/>
    <mergeCell ref="L24:M24"/>
    <mergeCell ref="H17:I17"/>
    <mergeCell ref="J17:K17"/>
    <mergeCell ref="L17:M17"/>
    <mergeCell ref="R24:S24"/>
    <mergeCell ref="R26:S26"/>
    <mergeCell ref="T24:U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N24:O24"/>
    <mergeCell ref="P24:Q24"/>
    <mergeCell ref="T26:U26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D26:E26"/>
    <mergeCell ref="F26:G26"/>
    <mergeCell ref="H26:I26"/>
    <mergeCell ref="J26:K26"/>
    <mergeCell ref="L26:M26"/>
    <mergeCell ref="N26:O26"/>
    <mergeCell ref="P26:Q26"/>
    <mergeCell ref="T28:U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28:C28"/>
    <mergeCell ref="D28:E28"/>
    <mergeCell ref="F28:G28"/>
    <mergeCell ref="H28:I28"/>
    <mergeCell ref="J28:K28"/>
    <mergeCell ref="L28:M28"/>
    <mergeCell ref="P28:Q28"/>
    <mergeCell ref="R28:S28"/>
    <mergeCell ref="N28:O28"/>
    <mergeCell ref="T30:U3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2:U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R58:S58"/>
    <mergeCell ref="B44:C44"/>
    <mergeCell ref="D44:E44"/>
    <mergeCell ref="F44:G44"/>
    <mergeCell ref="H44:I44"/>
    <mergeCell ref="J44:K44"/>
    <mergeCell ref="H38:I38"/>
    <mergeCell ref="J39:K39"/>
    <mergeCell ref="M38:N38"/>
    <mergeCell ref="M39:N39"/>
    <mergeCell ref="B35:B38"/>
    <mergeCell ref="H41:I41"/>
    <mergeCell ref="B40:C40"/>
    <mergeCell ref="B39:C39"/>
    <mergeCell ref="D39:E39"/>
    <mergeCell ref="F39:G39"/>
    <mergeCell ref="H39:I39"/>
    <mergeCell ref="G53:H53"/>
    <mergeCell ref="D50:F50"/>
    <mergeCell ref="G50:H50"/>
    <mergeCell ref="I50:J50"/>
    <mergeCell ref="K50:L50"/>
    <mergeCell ref="R48:S48"/>
    <mergeCell ref="D47:F47"/>
    <mergeCell ref="G47:H47"/>
    <mergeCell ref="I47:J47"/>
    <mergeCell ref="K47:L47"/>
    <mergeCell ref="N49:O49"/>
    <mergeCell ref="I48:J48"/>
    <mergeCell ref="K48:L48"/>
    <mergeCell ref="R53:S53"/>
    <mergeCell ref="D53:F53"/>
    <mergeCell ref="B45:C45"/>
    <mergeCell ref="D45:E45"/>
    <mergeCell ref="F45:G45"/>
    <mergeCell ref="H45:I45"/>
    <mergeCell ref="J45:K45"/>
    <mergeCell ref="D51:F51"/>
    <mergeCell ref="G51:H51"/>
    <mergeCell ref="N53:O53"/>
    <mergeCell ref="P53:Q53"/>
    <mergeCell ref="N48:O48"/>
    <mergeCell ref="P48:Q48"/>
    <mergeCell ref="B43:C43"/>
    <mergeCell ref="D43:E43"/>
    <mergeCell ref="F43:G43"/>
    <mergeCell ref="H43:I43"/>
    <mergeCell ref="B42:C42"/>
    <mergeCell ref="D42:E42"/>
    <mergeCell ref="F42:G42"/>
    <mergeCell ref="H42:I42"/>
    <mergeCell ref="J42:K42"/>
    <mergeCell ref="J43:K43"/>
    <mergeCell ref="N81:P81"/>
    <mergeCell ref="B82:D82"/>
    <mergeCell ref="E82:J82"/>
    <mergeCell ref="K82:P82"/>
    <mergeCell ref="I66:J66"/>
    <mergeCell ref="K66:M66"/>
    <mergeCell ref="E76:G76"/>
    <mergeCell ref="H76:J76"/>
    <mergeCell ref="K76:M76"/>
    <mergeCell ref="N76:P76"/>
    <mergeCell ref="E77:J77"/>
    <mergeCell ref="K77:P77"/>
    <mergeCell ref="E79:J79"/>
    <mergeCell ref="K79:P79"/>
    <mergeCell ref="E80:J80"/>
    <mergeCell ref="K80:P80"/>
    <mergeCell ref="A67:C67"/>
    <mergeCell ref="E69:J69"/>
    <mergeCell ref="K69:P69"/>
    <mergeCell ref="H81:J81"/>
    <mergeCell ref="K81:M81"/>
    <mergeCell ref="B74:B76"/>
    <mergeCell ref="C74:D74"/>
    <mergeCell ref="N73:P73"/>
    <mergeCell ref="H86:J86"/>
    <mergeCell ref="K86:M86"/>
    <mergeCell ref="N86:P86"/>
    <mergeCell ref="Q87:R87"/>
    <mergeCell ref="B58:C59"/>
    <mergeCell ref="N60:O60"/>
    <mergeCell ref="P60:Q60"/>
    <mergeCell ref="R60:S60"/>
    <mergeCell ref="B60:J60"/>
    <mergeCell ref="N61:Q62"/>
    <mergeCell ref="R61:S62"/>
    <mergeCell ref="Q82:R82"/>
    <mergeCell ref="N78:P78"/>
    <mergeCell ref="Q78:R78"/>
    <mergeCell ref="B77:D77"/>
    <mergeCell ref="Q77:R77"/>
    <mergeCell ref="B79:B81"/>
    <mergeCell ref="C79:D79"/>
    <mergeCell ref="Q79:R81"/>
    <mergeCell ref="C80:D80"/>
    <mergeCell ref="E81:G81"/>
    <mergeCell ref="N66:O66"/>
    <mergeCell ref="P66:S66"/>
    <mergeCell ref="G59:H59"/>
    <mergeCell ref="Q83:R83"/>
    <mergeCell ref="B92:D92"/>
    <mergeCell ref="Q92:R92"/>
    <mergeCell ref="N88:P88"/>
    <mergeCell ref="Q88:R88"/>
    <mergeCell ref="B84:B86"/>
    <mergeCell ref="C84:D84"/>
    <mergeCell ref="Q84:R86"/>
    <mergeCell ref="C85:D85"/>
    <mergeCell ref="B89:B91"/>
    <mergeCell ref="C89:D89"/>
    <mergeCell ref="Q89:R91"/>
    <mergeCell ref="C90:D90"/>
    <mergeCell ref="B87:D87"/>
    <mergeCell ref="E87:J87"/>
    <mergeCell ref="K87:P87"/>
    <mergeCell ref="E89:J89"/>
    <mergeCell ref="K89:P89"/>
    <mergeCell ref="E90:J90"/>
    <mergeCell ref="K90:P90"/>
    <mergeCell ref="E84:J84"/>
    <mergeCell ref="K84:P84"/>
    <mergeCell ref="E85:J85"/>
    <mergeCell ref="E86:G86"/>
    <mergeCell ref="B94:B96"/>
    <mergeCell ref="C94:D94"/>
    <mergeCell ref="Q94:R96"/>
    <mergeCell ref="C95:D95"/>
    <mergeCell ref="Q102:R104"/>
    <mergeCell ref="N104:P104"/>
    <mergeCell ref="E96:G96"/>
    <mergeCell ref="H96:J96"/>
    <mergeCell ref="K96:M96"/>
    <mergeCell ref="N96:P96"/>
    <mergeCell ref="A100:C100"/>
    <mergeCell ref="B102:B104"/>
    <mergeCell ref="V4:W4"/>
    <mergeCell ref="R34:S34"/>
    <mergeCell ref="N106:P106"/>
    <mergeCell ref="T34:U34"/>
    <mergeCell ref="D34:E34"/>
    <mergeCell ref="D35:E35"/>
    <mergeCell ref="D36:E36"/>
    <mergeCell ref="F36:G36"/>
    <mergeCell ref="D37:E37"/>
    <mergeCell ref="F37:G37"/>
    <mergeCell ref="H37:I37"/>
    <mergeCell ref="P49:Q49"/>
    <mergeCell ref="R49:S49"/>
    <mergeCell ref="N52:O52"/>
    <mergeCell ref="P52:Q52"/>
    <mergeCell ref="R52:S52"/>
    <mergeCell ref="C103:D103"/>
    <mergeCell ref="K97:P97"/>
    <mergeCell ref="L99:O99"/>
    <mergeCell ref="P99:R99"/>
    <mergeCell ref="I56:J56"/>
    <mergeCell ref="K56:L56"/>
    <mergeCell ref="N57:O57"/>
    <mergeCell ref="C102:D102"/>
    <mergeCell ref="Q93:R93"/>
    <mergeCell ref="Q131:R131"/>
    <mergeCell ref="B131:D131"/>
    <mergeCell ref="C128:D128"/>
    <mergeCell ref="Q126:R126"/>
    <mergeCell ref="B126:D126"/>
    <mergeCell ref="Q121:R121"/>
    <mergeCell ref="B121:D121"/>
    <mergeCell ref="C123:D123"/>
    <mergeCell ref="Q116:R116"/>
    <mergeCell ref="B116:D116"/>
    <mergeCell ref="C118:D118"/>
    <mergeCell ref="Q120:R120"/>
    <mergeCell ref="E121:G121"/>
    <mergeCell ref="H121:J121"/>
    <mergeCell ref="N121:P121"/>
    <mergeCell ref="B122:B124"/>
    <mergeCell ref="C122:D122"/>
    <mergeCell ref="Q122:R124"/>
    <mergeCell ref="N124:P124"/>
    <mergeCell ref="E120:J120"/>
    <mergeCell ref="Q105:R105"/>
    <mergeCell ref="N98:P98"/>
    <mergeCell ref="Q98:R98"/>
    <mergeCell ref="K120:P120"/>
    <mergeCell ref="E122:J122"/>
    <mergeCell ref="K122:P122"/>
    <mergeCell ref="E123:J123"/>
    <mergeCell ref="B41:C41"/>
    <mergeCell ref="D41:E41"/>
    <mergeCell ref="F41:G41"/>
    <mergeCell ref="E106:G106"/>
    <mergeCell ref="H106:J106"/>
    <mergeCell ref="B50:C51"/>
    <mergeCell ref="I51:J51"/>
    <mergeCell ref="K51:L51"/>
    <mergeCell ref="D49:F49"/>
    <mergeCell ref="G49:H49"/>
    <mergeCell ref="I49:J49"/>
    <mergeCell ref="K49:L49"/>
    <mergeCell ref="B52:C53"/>
    <mergeCell ref="I53:J53"/>
    <mergeCell ref="K53:L53"/>
    <mergeCell ref="D52:F52"/>
    <mergeCell ref="G52:H52"/>
    <mergeCell ref="I52:J52"/>
    <mergeCell ref="K52:L52"/>
    <mergeCell ref="E97:J97"/>
    <mergeCell ref="P58:Q58"/>
    <mergeCell ref="D56:F56"/>
    <mergeCell ref="G56:H56"/>
    <mergeCell ref="B34:C34"/>
    <mergeCell ref="F34:G34"/>
    <mergeCell ref="H34:I34"/>
    <mergeCell ref="J34:K34"/>
    <mergeCell ref="L34:M34"/>
    <mergeCell ref="N34:O34"/>
    <mergeCell ref="M36:S36"/>
    <mergeCell ref="M37:S37"/>
    <mergeCell ref="P34:Q34"/>
    <mergeCell ref="F35:I35"/>
    <mergeCell ref="J35:K38"/>
    <mergeCell ref="H36:I36"/>
    <mergeCell ref="R38:S38"/>
    <mergeCell ref="D38:E38"/>
    <mergeCell ref="F38:G38"/>
    <mergeCell ref="M40:N40"/>
    <mergeCell ref="M41:N41"/>
    <mergeCell ref="M42:N42"/>
    <mergeCell ref="M43:N43"/>
    <mergeCell ref="M44:N44"/>
    <mergeCell ref="M45:N45"/>
    <mergeCell ref="C70:D70"/>
    <mergeCell ref="B69:B71"/>
    <mergeCell ref="C69:D69"/>
    <mergeCell ref="R57:S57"/>
    <mergeCell ref="D58:F58"/>
    <mergeCell ref="G58:H58"/>
    <mergeCell ref="I58:J58"/>
    <mergeCell ref="K58:L58"/>
    <mergeCell ref="R54:S54"/>
    <mergeCell ref="B54:C55"/>
    <mergeCell ref="B56:C57"/>
    <mergeCell ref="D55:F55"/>
    <mergeCell ref="G55:H55"/>
    <mergeCell ref="I55:J55"/>
    <mergeCell ref="K55:L55"/>
    <mergeCell ref="D54:F54"/>
    <mergeCell ref="G54:H54"/>
    <mergeCell ref="I54:J54"/>
    <mergeCell ref="K54:L54"/>
    <mergeCell ref="D57:F57"/>
    <mergeCell ref="G57:H57"/>
    <mergeCell ref="I57:J57"/>
    <mergeCell ref="K57:L57"/>
    <mergeCell ref="N58:O58"/>
    <mergeCell ref="K60:L60"/>
    <mergeCell ref="N59:O59"/>
    <mergeCell ref="P59:Q59"/>
    <mergeCell ref="I59:J59"/>
    <mergeCell ref="K59:L59"/>
    <mergeCell ref="P57:Q57"/>
    <mergeCell ref="R59:S59"/>
    <mergeCell ref="D59:F59"/>
    <mergeCell ref="Q74:R76"/>
    <mergeCell ref="C75:D75"/>
    <mergeCell ref="E74:J74"/>
    <mergeCell ref="K74:P74"/>
    <mergeCell ref="E75:J75"/>
    <mergeCell ref="K75:P75"/>
    <mergeCell ref="Q73:R73"/>
    <mergeCell ref="B72:D72"/>
    <mergeCell ref="E70:J70"/>
    <mergeCell ref="K70:P70"/>
    <mergeCell ref="E71:G71"/>
    <mergeCell ref="H71:J71"/>
    <mergeCell ref="K71:M71"/>
    <mergeCell ref="N71:P71"/>
    <mergeCell ref="E72:J72"/>
    <mergeCell ref="K72:P72"/>
    <mergeCell ref="Q110:R110"/>
    <mergeCell ref="B97:D97"/>
    <mergeCell ref="Q97:R97"/>
    <mergeCell ref="E103:J103"/>
    <mergeCell ref="K103:P103"/>
    <mergeCell ref="E104:G104"/>
    <mergeCell ref="H104:J104"/>
    <mergeCell ref="K104:M104"/>
    <mergeCell ref="E105:J105"/>
    <mergeCell ref="K105:P105"/>
    <mergeCell ref="B105:D105"/>
    <mergeCell ref="K107:P107"/>
    <mergeCell ref="E108:J108"/>
    <mergeCell ref="K108:P108"/>
    <mergeCell ref="E109:G109"/>
    <mergeCell ref="H109:J109"/>
    <mergeCell ref="Q107:R109"/>
    <mergeCell ref="N109:P109"/>
    <mergeCell ref="B110:D110"/>
    <mergeCell ref="C112:D112"/>
    <mergeCell ref="Q112:R114"/>
    <mergeCell ref="N114:P114"/>
    <mergeCell ref="Q111:R111"/>
    <mergeCell ref="B111:D111"/>
    <mergeCell ref="C113:D113"/>
    <mergeCell ref="E112:J112"/>
    <mergeCell ref="K112:P112"/>
    <mergeCell ref="E113:J113"/>
    <mergeCell ref="K113:P113"/>
    <mergeCell ref="E114:G114"/>
    <mergeCell ref="H114:J114"/>
    <mergeCell ref="K114:M114"/>
    <mergeCell ref="Q130:R130"/>
    <mergeCell ref="E131:G131"/>
    <mergeCell ref="H131:J131"/>
    <mergeCell ref="N131:P131"/>
    <mergeCell ref="L132:O132"/>
    <mergeCell ref="P132:R132"/>
    <mergeCell ref="E130:J130"/>
    <mergeCell ref="K130:P130"/>
    <mergeCell ref="B106:D106"/>
    <mergeCell ref="Q106:R106"/>
    <mergeCell ref="C108:D108"/>
    <mergeCell ref="B107:B109"/>
    <mergeCell ref="Q115:R115"/>
    <mergeCell ref="E116:G116"/>
    <mergeCell ref="H116:J116"/>
    <mergeCell ref="N116:P116"/>
    <mergeCell ref="B117:B119"/>
    <mergeCell ref="C117:D117"/>
    <mergeCell ref="Q117:R119"/>
    <mergeCell ref="N119:P119"/>
    <mergeCell ref="E118:J118"/>
    <mergeCell ref="K118:P118"/>
    <mergeCell ref="E119:G119"/>
    <mergeCell ref="H119:J119"/>
    <mergeCell ref="Q125:R125"/>
    <mergeCell ref="E126:G126"/>
    <mergeCell ref="H126:J126"/>
    <mergeCell ref="N126:P126"/>
    <mergeCell ref="B127:B129"/>
    <mergeCell ref="C127:D127"/>
    <mergeCell ref="Q127:R129"/>
    <mergeCell ref="N129:P129"/>
    <mergeCell ref="E125:J125"/>
    <mergeCell ref="K125:P125"/>
    <mergeCell ref="E127:J127"/>
    <mergeCell ref="K127:P127"/>
    <mergeCell ref="E128:J128"/>
    <mergeCell ref="K128:P128"/>
    <mergeCell ref="E129:G129"/>
    <mergeCell ref="K9:M9"/>
    <mergeCell ref="B130:D130"/>
    <mergeCell ref="H129:J129"/>
    <mergeCell ref="K129:M129"/>
    <mergeCell ref="B120:D120"/>
    <mergeCell ref="B115:D115"/>
    <mergeCell ref="B48:C49"/>
    <mergeCell ref="D48:F48"/>
    <mergeCell ref="G48:H48"/>
    <mergeCell ref="D40:E40"/>
    <mergeCell ref="F40:G40"/>
    <mergeCell ref="H40:I40"/>
    <mergeCell ref="J40:K40"/>
    <mergeCell ref="J41:K41"/>
    <mergeCell ref="B47:C47"/>
    <mergeCell ref="C107:D107"/>
    <mergeCell ref="K85:P85"/>
    <mergeCell ref="B125:D125"/>
    <mergeCell ref="K123:P123"/>
    <mergeCell ref="E124:G124"/>
    <mergeCell ref="H124:J124"/>
    <mergeCell ref="K124:M124"/>
    <mergeCell ref="K119:M119"/>
    <mergeCell ref="B112:B114"/>
    <mergeCell ref="R39:S39"/>
    <mergeCell ref="R40:S40"/>
    <mergeCell ref="R41:S41"/>
    <mergeCell ref="R42:S42"/>
    <mergeCell ref="R43:S43"/>
    <mergeCell ref="R44:S44"/>
    <mergeCell ref="R45:S45"/>
    <mergeCell ref="O38:Q38"/>
    <mergeCell ref="O39:Q39"/>
    <mergeCell ref="O40:Q40"/>
    <mergeCell ref="O41:Q41"/>
    <mergeCell ref="O42:Q42"/>
    <mergeCell ref="O43:Q43"/>
    <mergeCell ref="O44:Q44"/>
    <mergeCell ref="O45:Q45"/>
  </mergeCells>
  <phoneticPr fontId="2"/>
  <dataValidations count="4">
    <dataValidation imeMode="disabled" allowBlank="1" showInputMessage="1" showErrorMessage="1" sqref="B58 B54 B48 B56 B50 B52 K66" xr:uid="{0A8E106F-FFF4-4D24-B363-824469FEEEA3}"/>
    <dataValidation type="list" allowBlank="1" showInputMessage="1" showErrorMessage="1" sqref="P1" xr:uid="{000FFEC7-42C8-40BB-8CD9-C0C253071771}">
      <formula1>$T$1:$T$4</formula1>
    </dataValidation>
    <dataValidation type="list" allowBlank="1" showInputMessage="1" showErrorMessage="1" sqref="L2" xr:uid="{E3AF3201-957E-4E52-83E8-6F120528FE7E}">
      <formula1>$V$39:$V$41</formula1>
    </dataValidation>
    <dataValidation type="list" allowBlank="1" showInputMessage="1" sqref="O39:O44" xr:uid="{09CBE27A-6A67-472A-8B9B-03B202DBF487}">
      <formula1>$T$39:$T$41</formula1>
    </dataValidation>
  </dataValidations>
  <printOptions horizontalCentered="1"/>
  <pageMargins left="0.59055118110236227" right="0.15748031496062992" top="0.47244094488188981" bottom="0.27559055118110237" header="0.31496062992125984" footer="0.31496062992125984"/>
  <pageSetup paperSize="9" scale="56" orientation="portrait" cellComments="asDisplayed" r:id="rId1"/>
  <headerFooter alignWithMargins="0"/>
  <rowBreaks count="1" manualBreakCount="1">
    <brk id="63" max="18" man="1"/>
  </rowBreaks>
  <colBreaks count="1" manualBreakCount="1">
    <brk id="2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R140"/>
  <sheetViews>
    <sheetView tabSelected="1" view="pageBreakPreview" zoomScale="70" zoomScaleNormal="70" zoomScaleSheetLayoutView="70" workbookViewId="0">
      <selection activeCell="C4" sqref="C4"/>
    </sheetView>
  </sheetViews>
  <sheetFormatPr defaultRowHeight="15.75"/>
  <cols>
    <col min="1" max="1" width="2.75" style="38" customWidth="1"/>
    <col min="2" max="3" width="7.5" style="38" customWidth="1"/>
    <col min="4" max="19" width="8.125" style="38" customWidth="1"/>
    <col min="20" max="20" width="7.5" style="38" customWidth="1"/>
    <col min="21" max="22" width="28.5" style="38" bestFit="1" customWidth="1"/>
    <col min="23" max="23" width="7.375" style="38" customWidth="1"/>
    <col min="24" max="16384" width="9" style="38"/>
  </cols>
  <sheetData>
    <row r="1" spans="1:23" s="5" customFormat="1" ht="29.25" thickBot="1">
      <c r="B1" s="85" t="s">
        <v>109</v>
      </c>
      <c r="C1" s="6"/>
      <c r="D1" s="6"/>
      <c r="E1" s="6"/>
      <c r="F1" s="6"/>
      <c r="G1" s="6"/>
      <c r="H1" s="6"/>
      <c r="I1" s="6"/>
      <c r="O1" s="87" t="s">
        <v>24</v>
      </c>
      <c r="P1" s="91"/>
      <c r="Q1" s="88" t="s">
        <v>25</v>
      </c>
      <c r="S1" s="92" t="s">
        <v>68</v>
      </c>
      <c r="T1" s="46">
        <v>1</v>
      </c>
    </row>
    <row r="2" spans="1:23" s="5" customFormat="1" ht="28.5">
      <c r="A2" s="4"/>
      <c r="C2" s="6"/>
      <c r="D2" s="6"/>
      <c r="E2" s="6"/>
      <c r="F2" s="6"/>
      <c r="G2" s="6"/>
      <c r="H2" s="6"/>
      <c r="I2" s="6"/>
      <c r="O2" s="84" t="s">
        <v>131</v>
      </c>
      <c r="Q2" s="4"/>
      <c r="R2" s="83"/>
      <c r="S2" s="86"/>
      <c r="T2" s="46">
        <v>2</v>
      </c>
    </row>
    <row r="3" spans="1:23" s="13" customFormat="1" ht="15.75" customHeight="1">
      <c r="A3" s="8"/>
      <c r="B3" s="8"/>
      <c r="C3" s="8"/>
      <c r="D3" s="8"/>
      <c r="E3" s="8"/>
      <c r="F3" s="8"/>
      <c r="G3" s="8"/>
      <c r="H3" s="9"/>
      <c r="I3" s="9"/>
      <c r="J3" s="10"/>
      <c r="K3" s="11"/>
      <c r="L3" s="11"/>
      <c r="M3" s="11"/>
      <c r="N3" s="11"/>
      <c r="O3" s="11"/>
      <c r="P3" s="11"/>
      <c r="Q3" s="11"/>
      <c r="R3" s="11"/>
      <c r="S3" s="11"/>
      <c r="T3" s="46">
        <v>3</v>
      </c>
    </row>
    <row r="4" spans="1:23" s="37" customFormat="1" ht="23.25" customHeight="1">
      <c r="A4" s="14"/>
      <c r="B4" s="125"/>
      <c r="C4" s="124" t="s">
        <v>93</v>
      </c>
      <c r="D4" s="106"/>
      <c r="E4" s="106"/>
      <c r="F4" s="106"/>
      <c r="G4" s="107"/>
      <c r="H4" s="393" t="s">
        <v>43</v>
      </c>
      <c r="I4" s="489"/>
      <c r="J4" s="393"/>
      <c r="K4" s="393"/>
      <c r="L4" s="393"/>
      <c r="M4" s="393"/>
      <c r="N4" s="389" t="s">
        <v>44</v>
      </c>
      <c r="O4" s="489"/>
      <c r="P4" s="389"/>
      <c r="Q4" s="389"/>
      <c r="R4" s="389"/>
      <c r="S4" s="389"/>
      <c r="T4" s="51" t="s">
        <v>54</v>
      </c>
    </row>
    <row r="5" spans="1:23" s="37" customFormat="1" ht="23.25" customHeight="1">
      <c r="A5" s="106"/>
      <c r="B5" s="106"/>
      <c r="C5" s="106"/>
      <c r="D5" s="126"/>
      <c r="E5" s="126"/>
      <c r="F5" s="126"/>
      <c r="G5" s="127"/>
      <c r="H5" s="389" t="s">
        <v>65</v>
      </c>
      <c r="I5" s="489"/>
      <c r="J5" s="389"/>
      <c r="K5" s="393"/>
      <c r="L5" s="393"/>
      <c r="M5" s="393"/>
      <c r="N5" s="389" t="s">
        <v>64</v>
      </c>
      <c r="O5" s="489"/>
      <c r="P5" s="389"/>
      <c r="Q5" s="393"/>
      <c r="R5" s="393"/>
      <c r="S5" s="393"/>
      <c r="T5" s="106"/>
    </row>
    <row r="6" spans="1:23" s="37" customFormat="1" ht="12" customHeight="1">
      <c r="B6" s="106"/>
      <c r="C6" s="106"/>
      <c r="D6" s="126"/>
      <c r="E6" s="126"/>
      <c r="F6" s="126"/>
      <c r="G6" s="127"/>
      <c r="H6" s="128"/>
      <c r="I6" s="106"/>
      <c r="J6" s="128"/>
      <c r="K6" s="127"/>
      <c r="L6" s="127"/>
      <c r="M6" s="127"/>
      <c r="N6" s="128"/>
      <c r="O6" s="106"/>
      <c r="P6" s="128"/>
      <c r="Q6" s="127"/>
      <c r="R6" s="127"/>
      <c r="S6" s="127"/>
      <c r="T6" s="106"/>
    </row>
    <row r="7" spans="1:23" s="37" customFormat="1" ht="23.25" customHeight="1" thickBot="1">
      <c r="A7" s="106" t="s">
        <v>133</v>
      </c>
      <c r="R7" s="127"/>
      <c r="S7" s="127"/>
      <c r="T7" s="106"/>
    </row>
    <row r="8" spans="1:23" s="37" customFormat="1" ht="24.75" customHeight="1">
      <c r="B8" s="500" t="s">
        <v>113</v>
      </c>
      <c r="C8" s="500"/>
      <c r="D8" s="500"/>
      <c r="E8" s="500" t="s">
        <v>114</v>
      </c>
      <c r="F8" s="500"/>
      <c r="G8" s="500"/>
      <c r="H8" s="500" t="s">
        <v>115</v>
      </c>
      <c r="I8" s="500"/>
      <c r="J8" s="500"/>
      <c r="K8" s="500" t="s">
        <v>116</v>
      </c>
      <c r="L8" s="500"/>
      <c r="M8" s="500"/>
      <c r="N8" s="128"/>
      <c r="O8" s="106"/>
      <c r="P8" s="128"/>
      <c r="R8" s="127"/>
      <c r="S8" s="127"/>
      <c r="T8" s="106"/>
    </row>
    <row r="9" spans="1:23" s="37" customFormat="1" ht="24.75" customHeight="1" thickBot="1">
      <c r="B9" s="167" t="s">
        <v>126</v>
      </c>
      <c r="C9" s="167"/>
      <c r="D9" s="167"/>
      <c r="E9" s="167" t="s">
        <v>127</v>
      </c>
      <c r="F9" s="167"/>
      <c r="G9" s="167"/>
      <c r="H9" s="167" t="s">
        <v>128</v>
      </c>
      <c r="I9" s="167"/>
      <c r="J9" s="167"/>
      <c r="K9" s="167" t="s">
        <v>129</v>
      </c>
      <c r="L9" s="167"/>
      <c r="M9" s="167"/>
      <c r="N9" s="128"/>
      <c r="O9" s="106"/>
      <c r="P9" s="128"/>
      <c r="R9" s="127"/>
      <c r="S9" s="127"/>
      <c r="T9" s="106"/>
    </row>
    <row r="10" spans="1:23" s="13" customFormat="1" ht="24.75" customHeight="1" thickBot="1">
      <c r="A10" s="16"/>
      <c r="B10" s="16"/>
      <c r="C10" s="16"/>
      <c r="D10" s="16"/>
      <c r="E10" s="16"/>
      <c r="F10" s="16"/>
      <c r="G10" s="16"/>
      <c r="H10" s="16"/>
      <c r="I10" s="20"/>
      <c r="J10" s="20"/>
      <c r="K10" s="20"/>
      <c r="L10" s="20"/>
      <c r="M10" s="20"/>
      <c r="N10" s="20"/>
      <c r="O10" s="20"/>
      <c r="P10" s="21"/>
      <c r="Q10" s="20"/>
      <c r="R10" s="20"/>
      <c r="S10" s="20"/>
      <c r="T10" s="16"/>
    </row>
    <row r="11" spans="1:23" s="13" customFormat="1" ht="26.25" customHeight="1" thickBot="1">
      <c r="A11" s="368" t="s">
        <v>39</v>
      </c>
      <c r="B11" s="369"/>
      <c r="C11" s="369"/>
      <c r="D11" s="370"/>
      <c r="E11" s="22"/>
      <c r="F11" s="22"/>
      <c r="G11" s="16"/>
      <c r="H11" s="16"/>
      <c r="I11" s="16"/>
      <c r="J11" s="16"/>
      <c r="K11" s="16"/>
      <c r="L11" s="16"/>
      <c r="M11" s="16"/>
      <c r="N11" s="16"/>
      <c r="O11" s="16"/>
      <c r="P11" s="23"/>
      <c r="Q11" s="23"/>
      <c r="R11" s="24"/>
      <c r="S11" s="24"/>
      <c r="T11" s="24"/>
      <c r="U11" s="24"/>
    </row>
    <row r="12" spans="1:23" s="13" customFormat="1" ht="12.75" customHeight="1" thickBot="1">
      <c r="A12" s="25"/>
      <c r="B12" s="25"/>
      <c r="C12" s="22"/>
      <c r="D12" s="22"/>
      <c r="E12" s="22"/>
      <c r="F12" s="22"/>
      <c r="G12" s="16"/>
      <c r="H12" s="16"/>
      <c r="I12" s="16"/>
      <c r="J12" s="16"/>
      <c r="K12" s="16"/>
      <c r="L12" s="16"/>
      <c r="M12" s="16"/>
      <c r="N12" s="16"/>
      <c r="O12" s="16"/>
      <c r="P12" s="23"/>
      <c r="Q12" s="23"/>
      <c r="R12" s="24"/>
      <c r="S12" s="24"/>
      <c r="T12" s="24"/>
      <c r="U12" s="24"/>
    </row>
    <row r="13" spans="1:23" s="13" customFormat="1" ht="43.5" customHeight="1" thickBot="1">
      <c r="A13" s="25"/>
      <c r="B13" s="490" t="s">
        <v>11</v>
      </c>
      <c r="C13" s="491"/>
      <c r="D13" s="491"/>
      <c r="E13" s="491"/>
      <c r="F13" s="492" t="s">
        <v>57</v>
      </c>
      <c r="G13" s="170"/>
      <c r="H13" s="493" t="s">
        <v>33</v>
      </c>
      <c r="I13" s="494"/>
      <c r="J13" s="493" t="s">
        <v>34</v>
      </c>
      <c r="K13" s="494"/>
      <c r="L13" s="493" t="s">
        <v>35</v>
      </c>
      <c r="M13" s="494"/>
      <c r="N13" s="495" t="s">
        <v>36</v>
      </c>
      <c r="O13" s="496"/>
      <c r="P13" s="497" t="s">
        <v>138</v>
      </c>
      <c r="Q13" s="247"/>
      <c r="R13" s="498" t="s">
        <v>58</v>
      </c>
      <c r="S13" s="499"/>
      <c r="T13" s="24"/>
      <c r="U13" s="24"/>
      <c r="V13" s="24"/>
      <c r="W13" s="24"/>
    </row>
    <row r="14" spans="1:23" s="13" customFormat="1" ht="25.5" customHeight="1">
      <c r="A14" s="25"/>
      <c r="B14" s="501" t="s">
        <v>63</v>
      </c>
      <c r="C14" s="502"/>
      <c r="D14" s="502"/>
      <c r="E14" s="502"/>
      <c r="F14" s="518" t="s">
        <v>104</v>
      </c>
      <c r="G14" s="260"/>
      <c r="H14" s="558"/>
      <c r="I14" s="559"/>
      <c r="J14" s="562"/>
      <c r="K14" s="563"/>
      <c r="L14" s="562"/>
      <c r="M14" s="563"/>
      <c r="N14" s="564">
        <f>SUM(J14:M14)</f>
        <v>0</v>
      </c>
      <c r="O14" s="564"/>
      <c r="P14" s="524">
        <f>H14-N14-N15-N16</f>
        <v>0</v>
      </c>
      <c r="Q14" s="525"/>
      <c r="R14" s="599" t="s">
        <v>59</v>
      </c>
      <c r="S14" s="600"/>
      <c r="T14" s="24"/>
      <c r="U14" s="24"/>
      <c r="V14" s="24"/>
      <c r="W14" s="24"/>
    </row>
    <row r="15" spans="1:23" s="13" customFormat="1" ht="25.5" customHeight="1">
      <c r="A15" s="25"/>
      <c r="B15" s="503"/>
      <c r="C15" s="504"/>
      <c r="D15" s="504"/>
      <c r="E15" s="504"/>
      <c r="F15" s="565" t="s">
        <v>55</v>
      </c>
      <c r="G15" s="353"/>
      <c r="H15" s="560"/>
      <c r="I15" s="561"/>
      <c r="J15" s="552"/>
      <c r="K15" s="553"/>
      <c r="L15" s="552"/>
      <c r="M15" s="553"/>
      <c r="N15" s="554">
        <f>SUM(J15:M15)</f>
        <v>0</v>
      </c>
      <c r="O15" s="554"/>
      <c r="P15" s="526"/>
      <c r="Q15" s="527"/>
      <c r="R15" s="389" t="s">
        <v>60</v>
      </c>
      <c r="S15" s="594"/>
      <c r="T15" s="24"/>
      <c r="U15" s="24"/>
      <c r="V15" s="24"/>
      <c r="W15" s="24"/>
    </row>
    <row r="16" spans="1:23" s="13" customFormat="1" ht="25.5" customHeight="1" thickBot="1">
      <c r="A16" s="25"/>
      <c r="B16" s="505"/>
      <c r="C16" s="506"/>
      <c r="D16" s="506"/>
      <c r="E16" s="506"/>
      <c r="F16" s="566" t="s">
        <v>56</v>
      </c>
      <c r="G16" s="298"/>
      <c r="H16" s="536"/>
      <c r="I16" s="537"/>
      <c r="J16" s="534"/>
      <c r="K16" s="535"/>
      <c r="L16" s="534"/>
      <c r="M16" s="535"/>
      <c r="N16" s="555">
        <f>SUM(J16:M16)</f>
        <v>0</v>
      </c>
      <c r="O16" s="555"/>
      <c r="P16" s="508"/>
      <c r="Q16" s="528"/>
      <c r="R16" s="595" t="s">
        <v>61</v>
      </c>
      <c r="S16" s="596"/>
      <c r="T16" s="24"/>
      <c r="U16" s="24"/>
      <c r="V16" s="24"/>
      <c r="W16" s="24"/>
    </row>
    <row r="17" spans="1:26" s="13" customFormat="1" ht="25.5" customHeight="1" thickBot="1">
      <c r="A17" s="25"/>
      <c r="B17" s="480" t="s">
        <v>132</v>
      </c>
      <c r="C17" s="481"/>
      <c r="D17" s="481"/>
      <c r="E17" s="481"/>
      <c r="F17" s="482" t="s">
        <v>29</v>
      </c>
      <c r="G17" s="483"/>
      <c r="H17" s="536"/>
      <c r="I17" s="537"/>
      <c r="J17" s="536"/>
      <c r="K17" s="537"/>
      <c r="L17" s="536"/>
      <c r="M17" s="537"/>
      <c r="N17" s="556">
        <f>SUM(J17:M17)</f>
        <v>0</v>
      </c>
      <c r="O17" s="556"/>
      <c r="P17" s="507">
        <f>H17-N17</f>
        <v>0</v>
      </c>
      <c r="Q17" s="508"/>
      <c r="R17" s="597" t="s">
        <v>59</v>
      </c>
      <c r="S17" s="598"/>
      <c r="T17" s="24"/>
      <c r="U17" s="24"/>
      <c r="V17" s="24"/>
      <c r="W17" s="24"/>
    </row>
    <row r="18" spans="1:26" s="13" customFormat="1" ht="20.25" customHeight="1">
      <c r="A18" s="25"/>
      <c r="B18" s="26"/>
      <c r="C18" s="27"/>
      <c r="D18" s="27"/>
      <c r="E18" s="27"/>
      <c r="F18" s="28"/>
      <c r="G18" s="28"/>
      <c r="H18" s="28"/>
      <c r="I18" s="28"/>
      <c r="J18" s="28"/>
      <c r="K18" s="99" t="s">
        <v>62</v>
      </c>
      <c r="M18" s="29"/>
      <c r="N18" s="30"/>
      <c r="O18" s="30"/>
      <c r="P18" s="31"/>
      <c r="Q18" s="32"/>
      <c r="R18" s="33"/>
      <c r="S18" s="33"/>
      <c r="T18" s="16"/>
      <c r="U18" s="23"/>
      <c r="V18" s="23"/>
      <c r="W18" s="24"/>
      <c r="X18" s="24"/>
      <c r="Y18" s="24"/>
      <c r="Z18" s="24"/>
    </row>
    <row r="19" spans="1:26" s="13" customFormat="1" ht="20.25" customHeight="1" thickBot="1">
      <c r="A19" s="25"/>
      <c r="B19" s="25"/>
      <c r="C19" s="22"/>
      <c r="D19" s="22"/>
      <c r="E19" s="22"/>
      <c r="F19" s="22"/>
      <c r="G19" s="16"/>
      <c r="H19" s="16"/>
      <c r="I19" s="16"/>
      <c r="J19" s="16"/>
      <c r="K19" s="99" t="s">
        <v>117</v>
      </c>
      <c r="M19" s="16"/>
      <c r="N19" s="16"/>
      <c r="O19" s="16"/>
      <c r="P19" s="23"/>
      <c r="Q19" s="23"/>
      <c r="R19" s="24"/>
      <c r="S19" s="24"/>
      <c r="T19" s="24"/>
      <c r="U19" s="24"/>
    </row>
    <row r="20" spans="1:26" s="13" customFormat="1" ht="29.25" thickBot="1">
      <c r="A20" s="368" t="s">
        <v>40</v>
      </c>
      <c r="B20" s="369"/>
      <c r="C20" s="370"/>
      <c r="D20" s="93" t="s">
        <v>103</v>
      </c>
      <c r="E20" s="22"/>
      <c r="F20" s="22"/>
      <c r="G20" s="16"/>
      <c r="H20" s="16"/>
      <c r="I20" s="16"/>
      <c r="J20" s="16"/>
      <c r="K20" s="16"/>
      <c r="L20" s="16"/>
      <c r="M20" s="16"/>
      <c r="N20" s="16"/>
      <c r="O20" s="16"/>
      <c r="P20" s="23"/>
      <c r="Q20" s="23"/>
      <c r="R20" s="24"/>
      <c r="S20" s="24"/>
      <c r="T20" s="24"/>
      <c r="U20" s="24"/>
    </row>
    <row r="21" spans="1:26" s="13" customFormat="1" ht="4.5" customHeight="1">
      <c r="A21" s="25"/>
      <c r="B21" s="25"/>
      <c r="C21" s="22"/>
      <c r="D21" s="22"/>
      <c r="E21" s="22"/>
      <c r="F21" s="22"/>
      <c r="G21" s="16"/>
      <c r="H21" s="16"/>
      <c r="I21" s="16"/>
      <c r="J21" s="16"/>
      <c r="K21" s="16"/>
      <c r="L21" s="16"/>
      <c r="M21" s="16"/>
      <c r="N21" s="16"/>
      <c r="O21" s="16"/>
      <c r="P21" s="23"/>
      <c r="Q21" s="23"/>
      <c r="R21" s="24"/>
      <c r="S21" s="24"/>
      <c r="T21" s="24"/>
      <c r="U21" s="24"/>
    </row>
    <row r="22" spans="1:26" s="37" customFormat="1" ht="24.75" customHeight="1">
      <c r="A22" s="34" t="s">
        <v>102</v>
      </c>
      <c r="B22" s="34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6"/>
      <c r="W22" s="36"/>
    </row>
    <row r="23" spans="1:26" s="37" customFormat="1" ht="9.75" customHeight="1" thickBot="1">
      <c r="A23" s="34"/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6"/>
      <c r="W23" s="36"/>
    </row>
    <row r="24" spans="1:26" ht="24.75" customHeight="1">
      <c r="A24" s="22"/>
      <c r="B24" s="433" t="s">
        <v>13</v>
      </c>
      <c r="C24" s="108" t="s">
        <v>6</v>
      </c>
      <c r="D24" s="258" t="s">
        <v>7</v>
      </c>
      <c r="E24" s="260"/>
      <c r="F24" s="258" t="s">
        <v>8</v>
      </c>
      <c r="G24" s="260"/>
      <c r="H24" s="258" t="s">
        <v>9</v>
      </c>
      <c r="I24" s="260"/>
      <c r="J24" s="258" t="s">
        <v>10</v>
      </c>
      <c r="K24" s="260"/>
      <c r="L24" s="258" t="s">
        <v>18</v>
      </c>
      <c r="M24" s="260"/>
      <c r="N24" s="258" t="s">
        <v>19</v>
      </c>
      <c r="O24" s="260"/>
      <c r="P24" s="258" t="s">
        <v>30</v>
      </c>
      <c r="Q24" s="260"/>
      <c r="R24" s="258" t="s">
        <v>86</v>
      </c>
      <c r="S24" s="321"/>
      <c r="T24" s="374"/>
      <c r="U24" s="374"/>
      <c r="W24" s="39"/>
      <c r="X24" s="39"/>
    </row>
    <row r="25" spans="1:26" ht="24.75" customHeight="1">
      <c r="A25" s="22"/>
      <c r="B25" s="434"/>
      <c r="C25" s="111" t="s">
        <v>2</v>
      </c>
      <c r="D25" s="350">
        <v>45021</v>
      </c>
      <c r="E25" s="351"/>
      <c r="F25" s="350">
        <v>45057</v>
      </c>
      <c r="G25" s="351"/>
      <c r="H25" s="350">
        <v>45085</v>
      </c>
      <c r="I25" s="351"/>
      <c r="J25" s="350">
        <v>45099</v>
      </c>
      <c r="K25" s="351"/>
      <c r="L25" s="350">
        <v>45161</v>
      </c>
      <c r="M25" s="351"/>
      <c r="N25" s="350">
        <v>45176</v>
      </c>
      <c r="O25" s="351"/>
      <c r="P25" s="350">
        <v>44937</v>
      </c>
      <c r="Q25" s="351"/>
      <c r="R25" s="350">
        <v>45316</v>
      </c>
      <c r="S25" s="567"/>
      <c r="T25" s="476"/>
      <c r="U25" s="476"/>
      <c r="W25" s="40"/>
      <c r="X25" s="40"/>
    </row>
    <row r="26" spans="1:26" ht="24.75" customHeight="1">
      <c r="A26" s="22"/>
      <c r="B26" s="434"/>
      <c r="C26" s="111" t="s">
        <v>14</v>
      </c>
      <c r="D26" s="193" t="s">
        <v>3</v>
      </c>
      <c r="E26" s="195"/>
      <c r="F26" s="193" t="s">
        <v>3</v>
      </c>
      <c r="G26" s="195"/>
      <c r="H26" s="193" t="s">
        <v>3</v>
      </c>
      <c r="I26" s="195"/>
      <c r="J26" s="193" t="s">
        <v>3</v>
      </c>
      <c r="K26" s="195"/>
      <c r="L26" s="193" t="s">
        <v>3</v>
      </c>
      <c r="M26" s="195"/>
      <c r="N26" s="193" t="s">
        <v>3</v>
      </c>
      <c r="O26" s="195"/>
      <c r="P26" s="193" t="s">
        <v>107</v>
      </c>
      <c r="Q26" s="195"/>
      <c r="R26" s="193" t="s">
        <v>3</v>
      </c>
      <c r="S26" s="574"/>
      <c r="T26" s="469"/>
      <c r="U26" s="469"/>
      <c r="W26" s="41"/>
      <c r="X26" s="42"/>
      <c r="Y26" s="42"/>
      <c r="Z26" s="43"/>
    </row>
    <row r="27" spans="1:26" ht="24.75" customHeight="1" thickBot="1">
      <c r="A27" s="22"/>
      <c r="B27" s="435"/>
      <c r="C27" s="112" t="s">
        <v>4</v>
      </c>
      <c r="D27" s="329" t="s">
        <v>73</v>
      </c>
      <c r="E27" s="330"/>
      <c r="F27" s="329" t="s">
        <v>73</v>
      </c>
      <c r="G27" s="330"/>
      <c r="H27" s="329" t="s">
        <v>73</v>
      </c>
      <c r="I27" s="330"/>
      <c r="J27" s="329" t="s">
        <v>73</v>
      </c>
      <c r="K27" s="330"/>
      <c r="L27" s="329" t="s">
        <v>73</v>
      </c>
      <c r="M27" s="330"/>
      <c r="N27" s="329" t="s">
        <v>73</v>
      </c>
      <c r="O27" s="330"/>
      <c r="P27" s="568"/>
      <c r="Q27" s="569"/>
      <c r="R27" s="329" t="s">
        <v>73</v>
      </c>
      <c r="S27" s="470"/>
      <c r="T27" s="469"/>
      <c r="U27" s="469"/>
      <c r="W27" s="41"/>
      <c r="X27" s="44"/>
      <c r="Y27" s="44"/>
      <c r="Z27" s="43"/>
    </row>
    <row r="28" spans="1:26" s="46" customFormat="1" ht="24.75" customHeight="1">
      <c r="A28" s="45"/>
      <c r="B28" s="461"/>
      <c r="C28" s="462"/>
      <c r="D28" s="562"/>
      <c r="E28" s="563"/>
      <c r="F28" s="562"/>
      <c r="G28" s="563"/>
      <c r="H28" s="562"/>
      <c r="I28" s="563"/>
      <c r="J28" s="562"/>
      <c r="K28" s="563"/>
      <c r="L28" s="562"/>
      <c r="M28" s="563"/>
      <c r="N28" s="562"/>
      <c r="O28" s="563"/>
      <c r="P28" s="570"/>
      <c r="Q28" s="571"/>
      <c r="R28" s="572"/>
      <c r="S28" s="573"/>
      <c r="T28" s="439"/>
      <c r="U28" s="440"/>
      <c r="W28" s="47"/>
      <c r="X28" s="48"/>
      <c r="Y28" s="48"/>
      <c r="Z28" s="47"/>
    </row>
    <row r="29" spans="1:26" s="46" customFormat="1" ht="24.75" customHeight="1">
      <c r="A29" s="45"/>
      <c r="B29" s="451"/>
      <c r="C29" s="452"/>
      <c r="D29" s="552"/>
      <c r="E29" s="553"/>
      <c r="F29" s="552"/>
      <c r="G29" s="553"/>
      <c r="H29" s="552"/>
      <c r="I29" s="553"/>
      <c r="J29" s="552"/>
      <c r="K29" s="553"/>
      <c r="L29" s="552"/>
      <c r="M29" s="553"/>
      <c r="N29" s="552"/>
      <c r="O29" s="553"/>
      <c r="P29" s="575"/>
      <c r="Q29" s="576"/>
      <c r="R29" s="577"/>
      <c r="S29" s="578"/>
      <c r="T29" s="439"/>
      <c r="U29" s="440"/>
      <c r="W29" s="47"/>
      <c r="X29" s="48"/>
      <c r="Y29" s="48"/>
      <c r="Z29" s="47"/>
    </row>
    <row r="30" spans="1:26" s="46" customFormat="1" ht="24.75" customHeight="1">
      <c r="A30" s="45"/>
      <c r="B30" s="451"/>
      <c r="C30" s="452"/>
      <c r="D30" s="552"/>
      <c r="E30" s="553"/>
      <c r="F30" s="552"/>
      <c r="G30" s="553"/>
      <c r="H30" s="552"/>
      <c r="I30" s="553"/>
      <c r="J30" s="552"/>
      <c r="K30" s="553"/>
      <c r="L30" s="552"/>
      <c r="M30" s="553"/>
      <c r="N30" s="552"/>
      <c r="O30" s="553"/>
      <c r="P30" s="575"/>
      <c r="Q30" s="576"/>
      <c r="R30" s="577"/>
      <c r="S30" s="578"/>
      <c r="T30" s="439"/>
      <c r="U30" s="440"/>
      <c r="W30" s="47"/>
      <c r="X30" s="47"/>
      <c r="Y30" s="47"/>
      <c r="Z30" s="47"/>
    </row>
    <row r="31" spans="1:26" s="46" customFormat="1" ht="24.75" customHeight="1">
      <c r="A31" s="45"/>
      <c r="B31" s="451"/>
      <c r="C31" s="452"/>
      <c r="D31" s="552"/>
      <c r="E31" s="553"/>
      <c r="F31" s="552"/>
      <c r="G31" s="553"/>
      <c r="H31" s="552"/>
      <c r="I31" s="553"/>
      <c r="J31" s="552"/>
      <c r="K31" s="553"/>
      <c r="L31" s="552"/>
      <c r="M31" s="553"/>
      <c r="N31" s="552"/>
      <c r="O31" s="553"/>
      <c r="P31" s="575"/>
      <c r="Q31" s="576"/>
      <c r="R31" s="577"/>
      <c r="S31" s="578"/>
      <c r="T31" s="439"/>
      <c r="U31" s="440"/>
      <c r="W31" s="47"/>
      <c r="X31" s="47"/>
      <c r="Y31" s="47"/>
      <c r="Z31" s="47"/>
    </row>
    <row r="32" spans="1:26" s="46" customFormat="1" ht="24.75" customHeight="1">
      <c r="A32" s="45"/>
      <c r="B32" s="451"/>
      <c r="C32" s="452"/>
      <c r="D32" s="552"/>
      <c r="E32" s="553"/>
      <c r="F32" s="552"/>
      <c r="G32" s="553"/>
      <c r="H32" s="552"/>
      <c r="I32" s="553"/>
      <c r="J32" s="552"/>
      <c r="K32" s="553"/>
      <c r="L32" s="552"/>
      <c r="M32" s="553"/>
      <c r="N32" s="552"/>
      <c r="O32" s="553"/>
      <c r="P32" s="575"/>
      <c r="Q32" s="576"/>
      <c r="R32" s="577"/>
      <c r="S32" s="578"/>
      <c r="T32" s="439"/>
      <c r="U32" s="440"/>
      <c r="W32" s="47"/>
      <c r="X32" s="47"/>
      <c r="Y32" s="47"/>
      <c r="Z32" s="47"/>
    </row>
    <row r="33" spans="1:23" s="46" customFormat="1" ht="24.75" customHeight="1" thickBot="1">
      <c r="A33" s="45"/>
      <c r="B33" s="441"/>
      <c r="C33" s="442"/>
      <c r="D33" s="592"/>
      <c r="E33" s="593"/>
      <c r="F33" s="592"/>
      <c r="G33" s="593"/>
      <c r="H33" s="592"/>
      <c r="I33" s="593"/>
      <c r="J33" s="592"/>
      <c r="K33" s="593"/>
      <c r="L33" s="592"/>
      <c r="M33" s="593"/>
      <c r="N33" s="592"/>
      <c r="O33" s="593"/>
      <c r="P33" s="624"/>
      <c r="Q33" s="625"/>
      <c r="R33" s="592"/>
      <c r="S33" s="623"/>
      <c r="T33" s="619"/>
      <c r="U33" s="620"/>
    </row>
    <row r="34" spans="1:23" s="46" customFormat="1" ht="24.75" customHeight="1" thickTop="1" thickBot="1">
      <c r="A34" s="45"/>
      <c r="B34" s="613" t="s">
        <v>0</v>
      </c>
      <c r="C34" s="614"/>
      <c r="D34" s="615">
        <f>SUM(D28:E33)</f>
        <v>0</v>
      </c>
      <c r="E34" s="616"/>
      <c r="F34" s="615">
        <f>SUM(F28:G33)</f>
        <v>0</v>
      </c>
      <c r="G34" s="616"/>
      <c r="H34" s="615">
        <f>SUM(H28:I33)</f>
        <v>0</v>
      </c>
      <c r="I34" s="616"/>
      <c r="J34" s="615">
        <f>SUM(J28:K33)</f>
        <v>0</v>
      </c>
      <c r="K34" s="616"/>
      <c r="L34" s="615">
        <f>SUM(L28:M33)</f>
        <v>0</v>
      </c>
      <c r="M34" s="616"/>
      <c r="N34" s="615">
        <f>SUM(N28:O33)</f>
        <v>0</v>
      </c>
      <c r="O34" s="616"/>
      <c r="P34" s="617"/>
      <c r="Q34" s="618"/>
      <c r="R34" s="526">
        <f>SUM(R28:S33)</f>
        <v>0</v>
      </c>
      <c r="S34" s="622"/>
      <c r="T34" s="349"/>
      <c r="U34" s="349"/>
    </row>
    <row r="35" spans="1:23" s="46" customFormat="1" ht="24.75" customHeight="1" thickBot="1">
      <c r="A35" s="45"/>
      <c r="B35" s="131"/>
      <c r="C35" s="131"/>
      <c r="D35" s="129"/>
      <c r="E35" s="129"/>
      <c r="F35" s="129"/>
      <c r="G35" s="129"/>
      <c r="H35" s="129"/>
      <c r="I35" s="129"/>
      <c r="J35" s="129"/>
      <c r="K35" s="129"/>
      <c r="L35" s="130"/>
      <c r="M35" s="130"/>
      <c r="N35" s="130"/>
      <c r="O35" s="130"/>
      <c r="P35" s="130"/>
      <c r="Q35" s="130"/>
      <c r="R35" s="130"/>
      <c r="S35" s="130"/>
      <c r="T35" s="94"/>
      <c r="U35" s="94"/>
    </row>
    <row r="36" spans="1:23" ht="27" customHeight="1" thickBot="1">
      <c r="A36" s="22"/>
      <c r="B36" s="433" t="s">
        <v>13</v>
      </c>
      <c r="C36" s="108" t="s">
        <v>6</v>
      </c>
      <c r="D36" s="258" t="s">
        <v>139</v>
      </c>
      <c r="E36" s="260"/>
      <c r="F36" s="258" t="s">
        <v>130</v>
      </c>
      <c r="G36" s="259"/>
      <c r="H36" s="259"/>
      <c r="I36" s="321"/>
      <c r="J36" s="621" t="s">
        <v>106</v>
      </c>
      <c r="K36" s="621"/>
      <c r="L36" s="110"/>
      <c r="M36" s="104"/>
      <c r="N36" s="104"/>
      <c r="O36" s="104"/>
      <c r="P36" s="104"/>
      <c r="Q36" s="104"/>
      <c r="R36" s="104"/>
      <c r="S36" s="104"/>
    </row>
    <row r="37" spans="1:23" ht="24.75" customHeight="1" thickTop="1">
      <c r="A37" s="22"/>
      <c r="B37" s="434"/>
      <c r="C37" s="111" t="s">
        <v>2</v>
      </c>
      <c r="D37" s="350">
        <v>45204</v>
      </c>
      <c r="E37" s="351"/>
      <c r="F37" s="350" t="s">
        <v>42</v>
      </c>
      <c r="G37" s="351"/>
      <c r="H37" s="350" t="s">
        <v>42</v>
      </c>
      <c r="I37" s="567"/>
      <c r="J37" s="322"/>
      <c r="K37" s="322"/>
      <c r="L37" s="110"/>
      <c r="M37" s="315" t="s">
        <v>29</v>
      </c>
      <c r="N37" s="316"/>
      <c r="O37" s="316"/>
      <c r="P37" s="316"/>
      <c r="Q37" s="316"/>
      <c r="R37" s="316"/>
      <c r="S37" s="317"/>
      <c r="T37" s="49"/>
    </row>
    <row r="38" spans="1:23" ht="24.75" customHeight="1">
      <c r="A38" s="22"/>
      <c r="B38" s="434"/>
      <c r="C38" s="111" t="s">
        <v>14</v>
      </c>
      <c r="D38" s="193" t="s">
        <v>107</v>
      </c>
      <c r="E38" s="195"/>
      <c r="F38" s="354" t="s">
        <v>26</v>
      </c>
      <c r="G38" s="353"/>
      <c r="H38" s="354" t="s">
        <v>26</v>
      </c>
      <c r="I38" s="688"/>
      <c r="J38" s="322"/>
      <c r="K38" s="322"/>
      <c r="L38" s="110"/>
      <c r="M38" s="318" t="s">
        <v>132</v>
      </c>
      <c r="N38" s="319"/>
      <c r="O38" s="319"/>
      <c r="P38" s="319"/>
      <c r="Q38" s="319"/>
      <c r="R38" s="319"/>
      <c r="S38" s="320"/>
      <c r="T38" s="50"/>
    </row>
    <row r="39" spans="1:23" ht="24.75" customHeight="1" thickBot="1">
      <c r="A39" s="22"/>
      <c r="B39" s="435"/>
      <c r="C39" s="112" t="s">
        <v>4</v>
      </c>
      <c r="D39" s="568"/>
      <c r="E39" s="569"/>
      <c r="F39" s="327" t="s">
        <v>27</v>
      </c>
      <c r="G39" s="298"/>
      <c r="H39" s="327" t="s">
        <v>27</v>
      </c>
      <c r="I39" s="689"/>
      <c r="J39" s="324"/>
      <c r="K39" s="324"/>
      <c r="L39" s="110"/>
      <c r="M39" s="429" t="s">
        <v>31</v>
      </c>
      <c r="N39" s="430"/>
      <c r="O39" s="152" t="s">
        <v>91</v>
      </c>
      <c r="P39" s="153"/>
      <c r="Q39" s="154"/>
      <c r="R39" s="327" t="s">
        <v>21</v>
      </c>
      <c r="S39" s="328"/>
      <c r="T39" s="50"/>
    </row>
    <row r="40" spans="1:23" s="46" customFormat="1" ht="24.75" customHeight="1">
      <c r="A40" s="45"/>
      <c r="B40" s="436">
        <f>B28</f>
        <v>0</v>
      </c>
      <c r="C40" s="437"/>
      <c r="D40" s="601"/>
      <c r="E40" s="602"/>
      <c r="F40" s="603"/>
      <c r="G40" s="604"/>
      <c r="H40" s="603"/>
      <c r="I40" s="605"/>
      <c r="J40" s="606">
        <f t="shared" ref="J40:J46" si="0">SUM(D28:S28)+SUM(D40:I40)</f>
        <v>0</v>
      </c>
      <c r="K40" s="606"/>
      <c r="L40" s="113"/>
      <c r="M40" s="431">
        <f>B28</f>
        <v>0</v>
      </c>
      <c r="N40" s="432"/>
      <c r="O40" s="155"/>
      <c r="P40" s="156"/>
      <c r="Q40" s="157"/>
      <c r="R40" s="603"/>
      <c r="S40" s="626"/>
      <c r="T40" s="46" t="s">
        <v>112</v>
      </c>
    </row>
    <row r="41" spans="1:23" s="46" customFormat="1" ht="24.75" customHeight="1">
      <c r="A41" s="45"/>
      <c r="B41" s="407">
        <f>B29</f>
        <v>0</v>
      </c>
      <c r="C41" s="408"/>
      <c r="D41" s="607"/>
      <c r="E41" s="608"/>
      <c r="F41" s="609"/>
      <c r="G41" s="610"/>
      <c r="H41" s="609"/>
      <c r="I41" s="611"/>
      <c r="J41" s="612">
        <f t="shared" si="0"/>
        <v>0</v>
      </c>
      <c r="K41" s="612"/>
      <c r="L41" s="113"/>
      <c r="M41" s="401">
        <f>B29</f>
        <v>0</v>
      </c>
      <c r="N41" s="402"/>
      <c r="O41" s="158"/>
      <c r="P41" s="159"/>
      <c r="Q41" s="160"/>
      <c r="R41" s="609"/>
      <c r="S41" s="627"/>
      <c r="T41" s="46" t="s">
        <v>111</v>
      </c>
    </row>
    <row r="42" spans="1:23" s="46" customFormat="1" ht="24.75" customHeight="1">
      <c r="A42" s="45"/>
      <c r="B42" s="407">
        <f t="shared" ref="B42:B44" si="1">B30</f>
        <v>0</v>
      </c>
      <c r="C42" s="408"/>
      <c r="D42" s="607"/>
      <c r="E42" s="608"/>
      <c r="F42" s="609"/>
      <c r="G42" s="610"/>
      <c r="H42" s="609"/>
      <c r="I42" s="611"/>
      <c r="J42" s="612">
        <f t="shared" si="0"/>
        <v>0</v>
      </c>
      <c r="K42" s="612"/>
      <c r="L42" s="113"/>
      <c r="M42" s="401">
        <f t="shared" ref="M42:M45" si="2">B30</f>
        <v>0</v>
      </c>
      <c r="N42" s="402"/>
      <c r="O42" s="158"/>
      <c r="P42" s="159"/>
      <c r="Q42" s="160"/>
      <c r="R42" s="609"/>
      <c r="S42" s="627"/>
      <c r="T42" s="46" t="s">
        <v>110</v>
      </c>
    </row>
    <row r="43" spans="1:23" s="46" customFormat="1" ht="24.75" customHeight="1">
      <c r="A43" s="45"/>
      <c r="B43" s="407">
        <f t="shared" si="1"/>
        <v>0</v>
      </c>
      <c r="C43" s="408"/>
      <c r="D43" s="607"/>
      <c r="E43" s="608"/>
      <c r="F43" s="609"/>
      <c r="G43" s="610"/>
      <c r="H43" s="609"/>
      <c r="I43" s="611"/>
      <c r="J43" s="612">
        <f t="shared" si="0"/>
        <v>0</v>
      </c>
      <c r="K43" s="612"/>
      <c r="L43" s="113"/>
      <c r="M43" s="401">
        <f t="shared" si="2"/>
        <v>0</v>
      </c>
      <c r="N43" s="402"/>
      <c r="O43" s="158"/>
      <c r="P43" s="159"/>
      <c r="Q43" s="160"/>
      <c r="R43" s="609"/>
      <c r="S43" s="627"/>
    </row>
    <row r="44" spans="1:23" s="46" customFormat="1" ht="24.75" customHeight="1">
      <c r="A44" s="45"/>
      <c r="B44" s="407">
        <f t="shared" si="1"/>
        <v>0</v>
      </c>
      <c r="C44" s="408"/>
      <c r="D44" s="607"/>
      <c r="E44" s="608"/>
      <c r="F44" s="609"/>
      <c r="G44" s="610"/>
      <c r="H44" s="609"/>
      <c r="I44" s="611"/>
      <c r="J44" s="612">
        <f t="shared" si="0"/>
        <v>0</v>
      </c>
      <c r="K44" s="638"/>
      <c r="L44" s="113"/>
      <c r="M44" s="401">
        <f t="shared" si="2"/>
        <v>0</v>
      </c>
      <c r="N44" s="402"/>
      <c r="O44" s="158"/>
      <c r="P44" s="159"/>
      <c r="Q44" s="160"/>
      <c r="R44" s="609"/>
      <c r="S44" s="627"/>
    </row>
    <row r="45" spans="1:23" s="46" customFormat="1" ht="24.75" customHeight="1" thickBot="1">
      <c r="A45" s="45"/>
      <c r="B45" s="407">
        <f>B33</f>
        <v>0</v>
      </c>
      <c r="C45" s="408"/>
      <c r="D45" s="639"/>
      <c r="E45" s="640"/>
      <c r="F45" s="628"/>
      <c r="G45" s="641"/>
      <c r="H45" s="628"/>
      <c r="I45" s="642"/>
      <c r="J45" s="643">
        <f t="shared" si="0"/>
        <v>0</v>
      </c>
      <c r="K45" s="644"/>
      <c r="L45" s="113"/>
      <c r="M45" s="401">
        <f t="shared" si="2"/>
        <v>0</v>
      </c>
      <c r="N45" s="402"/>
      <c r="O45" s="161"/>
      <c r="P45" s="162"/>
      <c r="Q45" s="163"/>
      <c r="R45" s="628"/>
      <c r="S45" s="629"/>
    </row>
    <row r="46" spans="1:23" s="46" customFormat="1" ht="24.75" customHeight="1" thickTop="1" thickBot="1">
      <c r="A46" s="45"/>
      <c r="B46" s="307" t="s">
        <v>0</v>
      </c>
      <c r="C46" s="308"/>
      <c r="D46" s="630"/>
      <c r="E46" s="631"/>
      <c r="F46" s="632">
        <f>SUM(F40:G45)</f>
        <v>0</v>
      </c>
      <c r="G46" s="633"/>
      <c r="H46" s="632">
        <f>SUM(H40:I45)</f>
        <v>0</v>
      </c>
      <c r="I46" s="634"/>
      <c r="J46" s="635">
        <f t="shared" si="0"/>
        <v>0</v>
      </c>
      <c r="K46" s="635"/>
      <c r="L46" s="113"/>
      <c r="M46" s="636" t="s">
        <v>38</v>
      </c>
      <c r="N46" s="637"/>
      <c r="O46" s="164"/>
      <c r="P46" s="165"/>
      <c r="Q46" s="166"/>
      <c r="R46" s="648">
        <f>SUM(R40:S45)</f>
        <v>0</v>
      </c>
      <c r="S46" s="649"/>
      <c r="W46" s="95"/>
    </row>
    <row r="47" spans="1:23" ht="25.5" customHeight="1" thickBot="1">
      <c r="A47" s="22"/>
      <c r="B47" s="22"/>
      <c r="C47" s="22"/>
      <c r="D47" s="52"/>
      <c r="E47" s="52"/>
      <c r="F47" s="53"/>
      <c r="G47" s="53"/>
      <c r="H47" s="53"/>
      <c r="I47" s="53"/>
      <c r="J47" s="53"/>
      <c r="K47" s="53"/>
      <c r="L47" s="46"/>
      <c r="M47" s="54"/>
      <c r="N47" s="54"/>
      <c r="O47" s="54"/>
      <c r="P47" s="54"/>
      <c r="Q47" s="54"/>
      <c r="R47" s="54"/>
      <c r="S47" s="54"/>
      <c r="T47" s="55"/>
      <c r="U47" s="46"/>
      <c r="V47" s="46"/>
      <c r="W47" s="46"/>
    </row>
    <row r="48" spans="1:23" s="37" customFormat="1" ht="27.75" customHeight="1" thickBot="1">
      <c r="A48" s="35"/>
      <c r="B48" s="645" t="s">
        <v>31</v>
      </c>
      <c r="C48" s="646"/>
      <c r="D48" s="413" t="s">
        <v>6</v>
      </c>
      <c r="E48" s="647"/>
      <c r="F48" s="646"/>
      <c r="G48" s="647" t="s">
        <v>2</v>
      </c>
      <c r="H48" s="646"/>
      <c r="I48" s="415" t="s">
        <v>20</v>
      </c>
      <c r="J48" s="416"/>
      <c r="K48" s="415" t="s">
        <v>32</v>
      </c>
      <c r="L48" s="417"/>
      <c r="M48" s="35">
        <v>2</v>
      </c>
      <c r="N48" s="35" t="s">
        <v>119</v>
      </c>
      <c r="O48" s="22"/>
      <c r="P48" s="22"/>
      <c r="Q48" s="22"/>
      <c r="R48" s="22"/>
      <c r="S48" s="22"/>
      <c r="T48" s="22"/>
      <c r="U48" s="22"/>
      <c r="V48" s="16"/>
      <c r="W48" s="16"/>
    </row>
    <row r="49" spans="1:252" s="57" customFormat="1" ht="27" customHeight="1" thickBot="1">
      <c r="A49" s="56"/>
      <c r="B49" s="177">
        <f>+B28</f>
        <v>0</v>
      </c>
      <c r="C49" s="650"/>
      <c r="D49" s="653" t="s">
        <v>67</v>
      </c>
      <c r="E49" s="599"/>
      <c r="F49" s="599"/>
      <c r="G49" s="654"/>
      <c r="H49" s="654"/>
      <c r="I49" s="291"/>
      <c r="J49" s="291"/>
      <c r="K49" s="572"/>
      <c r="L49" s="573"/>
      <c r="M49" s="22"/>
      <c r="N49" s="189" t="s">
        <v>17</v>
      </c>
      <c r="O49" s="190"/>
      <c r="P49" s="246" t="s">
        <v>5</v>
      </c>
      <c r="Q49" s="247"/>
      <c r="R49" s="413" t="s">
        <v>15</v>
      </c>
      <c r="S49" s="414"/>
    </row>
    <row r="50" spans="1:252" s="58" customFormat="1" ht="24.75" customHeight="1" thickBot="1">
      <c r="A50" s="53" t="s">
        <v>16</v>
      </c>
      <c r="B50" s="651"/>
      <c r="C50" s="652"/>
      <c r="D50" s="655" t="s">
        <v>118</v>
      </c>
      <c r="E50" s="389"/>
      <c r="F50" s="389"/>
      <c r="G50" s="656"/>
      <c r="H50" s="656"/>
      <c r="I50" s="657"/>
      <c r="J50" s="657"/>
      <c r="K50" s="577"/>
      <c r="L50" s="578"/>
      <c r="M50" s="22"/>
      <c r="N50" s="418"/>
      <c r="O50" s="419"/>
      <c r="P50" s="305" t="s">
        <v>107</v>
      </c>
      <c r="Q50" s="306"/>
      <c r="R50" s="422"/>
      <c r="S50" s="423"/>
      <c r="IP50" s="58" t="e">
        <f>SUM(#REF!)</f>
        <v>#REF!</v>
      </c>
    </row>
    <row r="51" spans="1:252" s="58" customFormat="1" ht="24.75" customHeight="1">
      <c r="A51" s="53" t="s">
        <v>16</v>
      </c>
      <c r="B51" s="177">
        <f>+B29</f>
        <v>0</v>
      </c>
      <c r="C51" s="650"/>
      <c r="D51" s="653" t="s">
        <v>67</v>
      </c>
      <c r="E51" s="599"/>
      <c r="F51" s="599"/>
      <c r="G51" s="654"/>
      <c r="H51" s="654"/>
      <c r="I51" s="291"/>
      <c r="J51" s="291"/>
      <c r="K51" s="572"/>
      <c r="L51" s="573"/>
      <c r="M51" s="22"/>
      <c r="N51" s="59"/>
      <c r="O51" s="22"/>
      <c r="P51" s="60"/>
      <c r="Q51" s="60"/>
      <c r="R51" s="102"/>
      <c r="S51" s="102"/>
      <c r="IP51" s="58" t="e">
        <f>SUM(#REF!)</f>
        <v>#REF!</v>
      </c>
    </row>
    <row r="52" spans="1:252" s="58" customFormat="1" ht="24.75" customHeight="1" thickBot="1">
      <c r="A52" s="53" t="s">
        <v>16</v>
      </c>
      <c r="B52" s="651"/>
      <c r="C52" s="652"/>
      <c r="D52" s="658" t="s">
        <v>118</v>
      </c>
      <c r="E52" s="659"/>
      <c r="F52" s="659"/>
      <c r="G52" s="660"/>
      <c r="H52" s="660"/>
      <c r="I52" s="661"/>
      <c r="J52" s="661"/>
      <c r="K52" s="662"/>
      <c r="L52" s="663"/>
      <c r="M52" s="35">
        <v>3</v>
      </c>
      <c r="N52" s="35" t="s">
        <v>125</v>
      </c>
      <c r="O52" s="22"/>
      <c r="P52" s="22"/>
      <c r="Q52" s="22"/>
      <c r="R52" s="45"/>
      <c r="S52" s="45"/>
      <c r="IP52" s="58" t="e">
        <f>SUM(#REF!)</f>
        <v>#REF!</v>
      </c>
    </row>
    <row r="53" spans="1:252" s="58" customFormat="1" ht="24.75" customHeight="1" thickBot="1">
      <c r="A53" s="53" t="s">
        <v>16</v>
      </c>
      <c r="B53" s="177">
        <f>+B30</f>
        <v>0</v>
      </c>
      <c r="C53" s="650"/>
      <c r="D53" s="653" t="s">
        <v>67</v>
      </c>
      <c r="E53" s="599"/>
      <c r="F53" s="599"/>
      <c r="G53" s="654"/>
      <c r="H53" s="654"/>
      <c r="I53" s="291"/>
      <c r="J53" s="291"/>
      <c r="K53" s="572"/>
      <c r="L53" s="573"/>
      <c r="M53" s="35"/>
      <c r="N53" s="189" t="s">
        <v>17</v>
      </c>
      <c r="O53" s="190"/>
      <c r="P53" s="246" t="s">
        <v>5</v>
      </c>
      <c r="Q53" s="247"/>
      <c r="R53" s="288" t="s">
        <v>15</v>
      </c>
      <c r="S53" s="289"/>
      <c r="IR53" s="58" t="e">
        <f>SUM(#REF!)</f>
        <v>#REF!</v>
      </c>
    </row>
    <row r="54" spans="1:252" s="58" customFormat="1" ht="24.75" customHeight="1" thickBot="1">
      <c r="A54" s="53" t="s">
        <v>16</v>
      </c>
      <c r="B54" s="651"/>
      <c r="C54" s="652"/>
      <c r="D54" s="655" t="s">
        <v>118</v>
      </c>
      <c r="E54" s="389"/>
      <c r="F54" s="389"/>
      <c r="G54" s="656"/>
      <c r="H54" s="656"/>
      <c r="I54" s="657"/>
      <c r="J54" s="657"/>
      <c r="K54" s="577"/>
      <c r="L54" s="578"/>
      <c r="M54" s="35"/>
      <c r="N54" s="303"/>
      <c r="O54" s="304"/>
      <c r="P54" s="355" t="s">
        <v>3</v>
      </c>
      <c r="Q54" s="356"/>
      <c r="R54" s="144"/>
      <c r="S54" s="664"/>
      <c r="IR54" s="58" t="e">
        <f>SUM(#REF!)</f>
        <v>#REF!</v>
      </c>
    </row>
    <row r="55" spans="1:252" s="58" customFormat="1" ht="24.75" customHeight="1" thickBot="1">
      <c r="A55" s="22"/>
      <c r="B55" s="177">
        <f>+B31</f>
        <v>0</v>
      </c>
      <c r="C55" s="650"/>
      <c r="D55" s="653" t="s">
        <v>67</v>
      </c>
      <c r="E55" s="599"/>
      <c r="F55" s="599"/>
      <c r="G55" s="654"/>
      <c r="H55" s="654"/>
      <c r="I55" s="291"/>
      <c r="J55" s="291"/>
      <c r="K55" s="572"/>
      <c r="L55" s="573"/>
      <c r="M55" s="22"/>
      <c r="N55" s="238"/>
      <c r="O55" s="239"/>
      <c r="P55" s="240"/>
      <c r="Q55" s="241"/>
      <c r="R55" s="294"/>
      <c r="S55" s="295"/>
      <c r="IR55" s="58" t="e">
        <f>SUM(#REF!)</f>
        <v>#REF!</v>
      </c>
    </row>
    <row r="56" spans="1:252" s="58" customFormat="1" ht="24.75" customHeight="1" thickBot="1">
      <c r="A56" s="53" t="s">
        <v>16</v>
      </c>
      <c r="B56" s="651"/>
      <c r="C56" s="652"/>
      <c r="D56" s="665" t="s">
        <v>118</v>
      </c>
      <c r="E56" s="595"/>
      <c r="F56" s="595"/>
      <c r="G56" s="666"/>
      <c r="H56" s="667"/>
      <c r="I56" s="668"/>
      <c r="J56" s="669"/>
      <c r="K56" s="670"/>
      <c r="L56" s="671"/>
      <c r="M56" s="22"/>
      <c r="N56" s="35"/>
      <c r="O56" s="22"/>
      <c r="P56" s="60"/>
      <c r="Q56" s="60"/>
      <c r="R56" s="45"/>
      <c r="S56" s="45"/>
      <c r="IR56" s="58" t="e">
        <f>SUM(#REF!)</f>
        <v>#REF!</v>
      </c>
    </row>
    <row r="57" spans="1:252" s="58" customFormat="1" ht="24.75" customHeight="1" thickBot="1">
      <c r="A57" s="53" t="s">
        <v>16</v>
      </c>
      <c r="B57" s="177">
        <f>+B32</f>
        <v>0</v>
      </c>
      <c r="C57" s="650"/>
      <c r="D57" s="672" t="s">
        <v>67</v>
      </c>
      <c r="E57" s="673"/>
      <c r="F57" s="673"/>
      <c r="G57" s="674"/>
      <c r="H57" s="674"/>
      <c r="I57" s="675"/>
      <c r="J57" s="675"/>
      <c r="K57" s="676"/>
      <c r="L57" s="677"/>
      <c r="M57" s="35">
        <v>4</v>
      </c>
      <c r="N57" s="35" t="s">
        <v>121</v>
      </c>
      <c r="O57" s="22"/>
      <c r="P57" s="22"/>
      <c r="Q57" s="22"/>
      <c r="R57" s="45"/>
      <c r="S57" s="45"/>
      <c r="IR57" s="58" t="e">
        <f>SUM(#REF!)</f>
        <v>#REF!</v>
      </c>
    </row>
    <row r="58" spans="1:252" s="58" customFormat="1" ht="24.75" customHeight="1" thickBot="1">
      <c r="A58" s="22"/>
      <c r="B58" s="651"/>
      <c r="C58" s="652"/>
      <c r="D58" s="658" t="s">
        <v>118</v>
      </c>
      <c r="E58" s="659"/>
      <c r="F58" s="659"/>
      <c r="G58" s="678"/>
      <c r="H58" s="679"/>
      <c r="I58" s="680"/>
      <c r="J58" s="681"/>
      <c r="K58" s="682"/>
      <c r="L58" s="683"/>
      <c r="M58" s="22"/>
      <c r="N58" s="189" t="s">
        <v>17</v>
      </c>
      <c r="O58" s="190"/>
      <c r="P58" s="246" t="s">
        <v>5</v>
      </c>
      <c r="Q58" s="247"/>
      <c r="R58" s="288" t="s">
        <v>15</v>
      </c>
      <c r="S58" s="289"/>
      <c r="IR58" s="58" t="e">
        <f>SUM(#REF!)</f>
        <v>#REF!</v>
      </c>
    </row>
    <row r="59" spans="1:252" s="58" customFormat="1" ht="24.75" customHeight="1">
      <c r="A59" s="53" t="s">
        <v>16</v>
      </c>
      <c r="B59" s="177">
        <f>+B33</f>
        <v>0</v>
      </c>
      <c r="C59" s="650"/>
      <c r="D59" s="653" t="s">
        <v>67</v>
      </c>
      <c r="E59" s="599"/>
      <c r="F59" s="599"/>
      <c r="G59" s="654"/>
      <c r="H59" s="654"/>
      <c r="I59" s="291"/>
      <c r="J59" s="291"/>
      <c r="K59" s="572"/>
      <c r="L59" s="573"/>
      <c r="M59" s="35"/>
      <c r="N59" s="303"/>
      <c r="O59" s="304"/>
      <c r="P59" s="305" t="s">
        <v>107</v>
      </c>
      <c r="Q59" s="306"/>
      <c r="R59" s="357"/>
      <c r="S59" s="358"/>
      <c r="IR59" s="58" t="e">
        <f>SUM(#REF!)</f>
        <v>#REF!</v>
      </c>
    </row>
    <row r="60" spans="1:252" s="58" customFormat="1" ht="24.75" customHeight="1" thickBot="1">
      <c r="A60" s="53" t="s">
        <v>16</v>
      </c>
      <c r="B60" s="651"/>
      <c r="C60" s="652"/>
      <c r="D60" s="690" t="s">
        <v>118</v>
      </c>
      <c r="E60" s="691"/>
      <c r="F60" s="691"/>
      <c r="G60" s="692"/>
      <c r="H60" s="693"/>
      <c r="I60" s="694"/>
      <c r="J60" s="695"/>
      <c r="K60" s="696"/>
      <c r="L60" s="697"/>
      <c r="M60" s="35"/>
      <c r="N60" s="238"/>
      <c r="O60" s="239"/>
      <c r="P60" s="240"/>
      <c r="Q60" s="241"/>
      <c r="R60" s="248"/>
      <c r="S60" s="249"/>
      <c r="IR60" s="58" t="e">
        <f>SUM(#REF!)</f>
        <v>#REF!</v>
      </c>
    </row>
    <row r="61" spans="1:252" s="58" customFormat="1" ht="24.75" customHeight="1" thickTop="1" thickBot="1">
      <c r="A61" s="22"/>
      <c r="B61" s="376" t="s">
        <v>106</v>
      </c>
      <c r="C61" s="377"/>
      <c r="D61" s="377"/>
      <c r="E61" s="377"/>
      <c r="F61" s="377"/>
      <c r="G61" s="377"/>
      <c r="H61" s="377"/>
      <c r="I61" s="377"/>
      <c r="J61" s="378"/>
      <c r="K61" s="635">
        <f>SUM(K49:L60)</f>
        <v>0</v>
      </c>
      <c r="L61" s="634"/>
      <c r="M61" s="22"/>
      <c r="N61" s="39"/>
      <c r="O61" s="39"/>
      <c r="P61" s="52"/>
      <c r="Q61" s="52"/>
      <c r="R61" s="103"/>
      <c r="S61" s="103"/>
      <c r="IR61" s="58" t="e">
        <f>SUM(#REF!)</f>
        <v>#REF!</v>
      </c>
    </row>
    <row r="62" spans="1:252" s="58" customFormat="1" ht="24.75" customHeight="1">
      <c r="A62" s="53" t="s">
        <v>16</v>
      </c>
      <c r="M62" s="35"/>
      <c r="N62" s="379" t="s">
        <v>123</v>
      </c>
      <c r="O62" s="380"/>
      <c r="P62" s="380"/>
      <c r="Q62" s="381"/>
      <c r="R62" s="684">
        <f>SUM(J46,K61,R50,R54:S55,R59:S60)</f>
        <v>0</v>
      </c>
      <c r="S62" s="685"/>
      <c r="IR62" s="58" t="e">
        <f>SUM(#REF!)</f>
        <v>#REF!</v>
      </c>
    </row>
    <row r="63" spans="1:252" s="58" customFormat="1" ht="24.75" customHeight="1" thickBot="1">
      <c r="A63" s="53" t="s">
        <v>16</v>
      </c>
      <c r="B63" s="61" t="s">
        <v>99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35"/>
      <c r="N63" s="382"/>
      <c r="O63" s="383"/>
      <c r="P63" s="383"/>
      <c r="Q63" s="384"/>
      <c r="R63" s="686"/>
      <c r="S63" s="687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IR63" s="58" t="e">
        <f>SUM(#REF!)</f>
        <v>#REF!</v>
      </c>
    </row>
    <row r="64" spans="1:252" s="37" customFormat="1" ht="22.5" customHeight="1" thickBot="1">
      <c r="A64" s="61"/>
      <c r="B64" s="48"/>
      <c r="C64" s="48"/>
      <c r="D64" s="48"/>
      <c r="E64" s="48"/>
      <c r="F64" s="48"/>
      <c r="G64" s="48"/>
      <c r="H64" s="48"/>
      <c r="I64" s="48"/>
      <c r="J64" s="48"/>
      <c r="K64" s="63"/>
      <c r="L64" s="63"/>
      <c r="M64" s="22"/>
      <c r="N64" s="64"/>
      <c r="O64" s="64"/>
      <c r="P64" s="64"/>
      <c r="Q64" s="64"/>
      <c r="R64" s="65"/>
      <c r="S64" s="65"/>
      <c r="T64" s="36"/>
      <c r="U64" s="77"/>
      <c r="V64" s="540"/>
      <c r="W64" s="540"/>
      <c r="X64" s="542"/>
      <c r="Y64" s="542"/>
      <c r="Z64" s="542"/>
      <c r="AA64" s="541"/>
      <c r="AB64" s="541"/>
      <c r="AC64" s="539"/>
      <c r="AD64" s="539"/>
      <c r="AE64" s="538"/>
      <c r="AF64" s="538"/>
      <c r="AG64" s="77"/>
    </row>
    <row r="65" spans="1:33" s="5" customFormat="1" ht="29.25" thickBot="1">
      <c r="B65" s="61" t="str">
        <f>+B1</f>
        <v>令和５年度初任者研修（２年次・３年次を含む。）旅費執行状況調査表</v>
      </c>
      <c r="C65" s="61"/>
      <c r="D65" s="61"/>
      <c r="E65" s="61"/>
      <c r="F65" s="61"/>
      <c r="G65" s="61"/>
      <c r="H65" s="61"/>
      <c r="I65" s="61"/>
      <c r="J65" s="37"/>
      <c r="K65" s="37"/>
      <c r="L65" s="114" t="s">
        <v>24</v>
      </c>
      <c r="M65" s="115">
        <f>P1</f>
        <v>0</v>
      </c>
      <c r="N65" s="37" t="s">
        <v>25</v>
      </c>
      <c r="O65" s="61" t="str">
        <f>+O2</f>
        <v>（特別支援学校・紀南用）</v>
      </c>
      <c r="P65" s="61"/>
      <c r="Q65" s="61"/>
      <c r="R65" s="117"/>
      <c r="S65" s="92" t="s">
        <v>69</v>
      </c>
      <c r="U65" s="7"/>
      <c r="V65" s="540"/>
      <c r="W65" s="540"/>
      <c r="X65" s="542"/>
      <c r="Y65" s="542"/>
      <c r="Z65" s="542"/>
      <c r="AA65" s="541"/>
      <c r="AB65" s="541"/>
      <c r="AC65" s="539"/>
      <c r="AD65" s="539"/>
      <c r="AE65" s="538"/>
      <c r="AF65" s="538"/>
      <c r="AG65" s="7"/>
    </row>
    <row r="66" spans="1:33" ht="9.9499999999999993" customHeight="1">
      <c r="A66" s="1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U66" s="96"/>
      <c r="V66" s="540"/>
      <c r="W66" s="540"/>
      <c r="X66" s="542"/>
      <c r="Y66" s="542"/>
      <c r="Z66" s="542"/>
      <c r="AA66" s="541"/>
      <c r="AB66" s="541"/>
      <c r="AC66" s="539"/>
      <c r="AD66" s="539"/>
      <c r="AE66" s="538"/>
      <c r="AF66" s="538"/>
      <c r="AG66" s="96"/>
    </row>
    <row r="67" spans="1:33" ht="24" customHeight="1" thickBot="1">
      <c r="A67" s="14"/>
      <c r="B67" s="14"/>
      <c r="C67" s="106"/>
      <c r="D67" s="106"/>
      <c r="E67" s="106"/>
      <c r="F67" s="106"/>
      <c r="G67" s="106"/>
      <c r="H67" s="106"/>
      <c r="I67" s="393" t="s">
        <v>43</v>
      </c>
      <c r="J67" s="393"/>
      <c r="K67" s="394">
        <f>J4</f>
        <v>0</v>
      </c>
      <c r="L67" s="395"/>
      <c r="M67" s="396"/>
      <c r="N67" s="389" t="s">
        <v>44</v>
      </c>
      <c r="O67" s="389"/>
      <c r="P67" s="516">
        <f>P4</f>
        <v>0</v>
      </c>
      <c r="Q67" s="516"/>
      <c r="R67" s="516"/>
      <c r="S67" s="516"/>
      <c r="T67" s="67"/>
      <c r="U67" s="96"/>
      <c r="V67" s="540"/>
      <c r="W67" s="540"/>
      <c r="X67" s="542"/>
      <c r="Y67" s="542"/>
      <c r="Z67" s="542"/>
      <c r="AA67" s="541"/>
      <c r="AB67" s="541"/>
      <c r="AC67" s="539"/>
      <c r="AD67" s="539"/>
      <c r="AE67" s="538"/>
      <c r="AF67" s="538"/>
      <c r="AG67" s="96"/>
    </row>
    <row r="68" spans="1:33" ht="29.25" thickBot="1">
      <c r="A68" s="368" t="s">
        <v>1</v>
      </c>
      <c r="B68" s="369"/>
      <c r="C68" s="370"/>
      <c r="D68" s="34" t="s">
        <v>88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U68" s="96"/>
      <c r="V68" s="540"/>
      <c r="W68" s="540"/>
      <c r="X68" s="542"/>
      <c r="Y68" s="542"/>
      <c r="Z68" s="542"/>
      <c r="AA68" s="541"/>
      <c r="AB68" s="541"/>
      <c r="AC68" s="539"/>
      <c r="AD68" s="539"/>
      <c r="AE68" s="538"/>
      <c r="AF68" s="538"/>
      <c r="AG68" s="96"/>
    </row>
    <row r="69" spans="1:33" ht="10.5" customHeight="1" thickBot="1">
      <c r="A69" s="35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16"/>
      <c r="R69" s="22"/>
      <c r="S69" s="22"/>
      <c r="U69" s="96"/>
      <c r="V69" s="540"/>
      <c r="W69" s="540"/>
      <c r="X69" s="542"/>
      <c r="Y69" s="542"/>
      <c r="Z69" s="542"/>
      <c r="AA69" s="541"/>
      <c r="AB69" s="541"/>
      <c r="AC69" s="539"/>
      <c r="AD69" s="539"/>
      <c r="AE69" s="538"/>
      <c r="AF69" s="538"/>
      <c r="AG69" s="96"/>
    </row>
    <row r="70" spans="1:33" ht="21.95" customHeight="1">
      <c r="A70" s="70"/>
      <c r="B70" s="544" t="s">
        <v>13</v>
      </c>
      <c r="C70" s="286" t="s">
        <v>6</v>
      </c>
      <c r="D70" s="287"/>
      <c r="E70" s="258" t="s">
        <v>23</v>
      </c>
      <c r="F70" s="259"/>
      <c r="G70" s="259"/>
      <c r="H70" s="259"/>
      <c r="I70" s="259"/>
      <c r="J70" s="260"/>
      <c r="K70" s="258" t="s">
        <v>118</v>
      </c>
      <c r="L70" s="259"/>
      <c r="M70" s="259"/>
      <c r="N70" s="259"/>
      <c r="O70" s="259"/>
      <c r="P70" s="260"/>
      <c r="Q70" s="253" t="s">
        <v>0</v>
      </c>
      <c r="R70" s="254"/>
      <c r="S70" s="41"/>
      <c r="U70" s="96"/>
      <c r="V70" s="540"/>
      <c r="W70" s="540"/>
      <c r="X70" s="542"/>
      <c r="Y70" s="542"/>
      <c r="Z70" s="542"/>
      <c r="AA70" s="541"/>
      <c r="AB70" s="541"/>
      <c r="AC70" s="539"/>
      <c r="AD70" s="539"/>
      <c r="AE70" s="538"/>
      <c r="AF70" s="538"/>
      <c r="AG70" s="96"/>
    </row>
    <row r="71" spans="1:33" ht="21.95" customHeight="1">
      <c r="A71" s="70"/>
      <c r="B71" s="545"/>
      <c r="C71" s="257" t="s">
        <v>14</v>
      </c>
      <c r="D71" s="195"/>
      <c r="E71" s="193" t="s">
        <v>3</v>
      </c>
      <c r="F71" s="194"/>
      <c r="G71" s="194"/>
      <c r="H71" s="194"/>
      <c r="I71" s="194"/>
      <c r="J71" s="195"/>
      <c r="K71" s="193" t="s">
        <v>26</v>
      </c>
      <c r="L71" s="194"/>
      <c r="M71" s="194"/>
      <c r="N71" s="194"/>
      <c r="O71" s="194"/>
      <c r="P71" s="195"/>
      <c r="Q71" s="255"/>
      <c r="R71" s="256"/>
      <c r="S71" s="41"/>
      <c r="U71" s="96"/>
      <c r="V71" s="557"/>
      <c r="W71" s="557"/>
      <c r="X71" s="557"/>
      <c r="Y71" s="557"/>
      <c r="Z71" s="557"/>
      <c r="AA71" s="557"/>
      <c r="AB71" s="557"/>
      <c r="AC71" s="557"/>
      <c r="AD71" s="557"/>
      <c r="AE71" s="543"/>
      <c r="AF71" s="543"/>
      <c r="AG71" s="96"/>
    </row>
    <row r="72" spans="1:33" ht="21.95" customHeight="1" thickBot="1">
      <c r="A72" s="70"/>
      <c r="B72" s="546"/>
      <c r="C72" s="118" t="s">
        <v>2</v>
      </c>
      <c r="D72" s="119" t="s">
        <v>4</v>
      </c>
      <c r="E72" s="365" t="s">
        <v>124</v>
      </c>
      <c r="F72" s="366"/>
      <c r="G72" s="367"/>
      <c r="H72" s="268" t="s">
        <v>73</v>
      </c>
      <c r="I72" s="269"/>
      <c r="J72" s="270"/>
      <c r="K72" s="365" t="s">
        <v>87</v>
      </c>
      <c r="L72" s="366"/>
      <c r="M72" s="367"/>
      <c r="N72" s="268" t="s">
        <v>27</v>
      </c>
      <c r="O72" s="269"/>
      <c r="P72" s="270"/>
      <c r="Q72" s="255"/>
      <c r="R72" s="256"/>
      <c r="S72" s="41"/>
    </row>
    <row r="73" spans="1:33" ht="23.85" customHeight="1" thickBot="1">
      <c r="A73" s="70"/>
      <c r="B73" s="168"/>
      <c r="C73" s="169"/>
      <c r="D73" s="170"/>
      <c r="E73" s="547"/>
      <c r="F73" s="548"/>
      <c r="G73" s="548"/>
      <c r="H73" s="548"/>
      <c r="I73" s="548"/>
      <c r="J73" s="549"/>
      <c r="K73" s="547"/>
      <c r="L73" s="548"/>
      <c r="M73" s="548"/>
      <c r="N73" s="548"/>
      <c r="O73" s="548"/>
      <c r="P73" s="549"/>
      <c r="Q73" s="580">
        <f>SUM(E73:P73)</f>
        <v>0</v>
      </c>
      <c r="R73" s="581"/>
      <c r="S73" s="41"/>
    </row>
    <row r="74" spans="1:33" ht="9.9499999999999993" customHeight="1" thickBot="1">
      <c r="A74" s="70"/>
      <c r="B74" s="120"/>
      <c r="C74" s="120"/>
      <c r="D74" s="120"/>
      <c r="E74" s="121"/>
      <c r="F74" s="121"/>
      <c r="G74" s="121"/>
      <c r="H74" s="121"/>
      <c r="I74" s="121"/>
      <c r="J74" s="121"/>
      <c r="K74" s="121"/>
      <c r="L74" s="121"/>
      <c r="M74" s="121"/>
      <c r="N74" s="579"/>
      <c r="O74" s="579"/>
      <c r="P74" s="579"/>
      <c r="Q74" s="261"/>
      <c r="R74" s="261"/>
      <c r="S74" s="41"/>
    </row>
    <row r="75" spans="1:33" ht="21.95" customHeight="1">
      <c r="A75" s="70"/>
      <c r="B75" s="544" t="s">
        <v>13</v>
      </c>
      <c r="C75" s="286" t="s">
        <v>6</v>
      </c>
      <c r="D75" s="287"/>
      <c r="E75" s="258" t="s">
        <v>23</v>
      </c>
      <c r="F75" s="259"/>
      <c r="G75" s="259"/>
      <c r="H75" s="259"/>
      <c r="I75" s="259"/>
      <c r="J75" s="260"/>
      <c r="K75" s="258" t="s">
        <v>118</v>
      </c>
      <c r="L75" s="259"/>
      <c r="M75" s="259"/>
      <c r="N75" s="259"/>
      <c r="O75" s="259"/>
      <c r="P75" s="260"/>
      <c r="Q75" s="253" t="s">
        <v>0</v>
      </c>
      <c r="R75" s="254"/>
      <c r="S75" s="41"/>
    </row>
    <row r="76" spans="1:33" ht="21.95" customHeight="1">
      <c r="A76" s="70"/>
      <c r="B76" s="545"/>
      <c r="C76" s="257" t="s">
        <v>14</v>
      </c>
      <c r="D76" s="195"/>
      <c r="E76" s="193" t="s">
        <v>3</v>
      </c>
      <c r="F76" s="194"/>
      <c r="G76" s="194"/>
      <c r="H76" s="194"/>
      <c r="I76" s="194"/>
      <c r="J76" s="195"/>
      <c r="K76" s="193" t="s">
        <v>26</v>
      </c>
      <c r="L76" s="194"/>
      <c r="M76" s="194"/>
      <c r="N76" s="194"/>
      <c r="O76" s="194"/>
      <c r="P76" s="195"/>
      <c r="Q76" s="255"/>
      <c r="R76" s="256"/>
      <c r="S76" s="41"/>
    </row>
    <row r="77" spans="1:33" ht="21.95" customHeight="1" thickBot="1">
      <c r="A77" s="70"/>
      <c r="B77" s="546"/>
      <c r="C77" s="118" t="s">
        <v>2</v>
      </c>
      <c r="D77" s="119" t="s">
        <v>4</v>
      </c>
      <c r="E77" s="365" t="s">
        <v>124</v>
      </c>
      <c r="F77" s="366"/>
      <c r="G77" s="367"/>
      <c r="H77" s="268" t="s">
        <v>73</v>
      </c>
      <c r="I77" s="269"/>
      <c r="J77" s="270"/>
      <c r="K77" s="365" t="s">
        <v>87</v>
      </c>
      <c r="L77" s="366"/>
      <c r="M77" s="367"/>
      <c r="N77" s="268" t="s">
        <v>27</v>
      </c>
      <c r="O77" s="269"/>
      <c r="P77" s="270"/>
      <c r="Q77" s="255"/>
      <c r="R77" s="256"/>
      <c r="S77" s="41"/>
    </row>
    <row r="78" spans="1:33" ht="23.85" customHeight="1" thickBot="1">
      <c r="A78" s="70"/>
      <c r="B78" s="168"/>
      <c r="C78" s="169"/>
      <c r="D78" s="170"/>
      <c r="E78" s="547"/>
      <c r="F78" s="548"/>
      <c r="G78" s="548"/>
      <c r="H78" s="548"/>
      <c r="I78" s="548"/>
      <c r="J78" s="549"/>
      <c r="K78" s="547"/>
      <c r="L78" s="548"/>
      <c r="M78" s="548"/>
      <c r="N78" s="548"/>
      <c r="O78" s="548"/>
      <c r="P78" s="549"/>
      <c r="Q78" s="580">
        <f>SUM(E78:P78)</f>
        <v>0</v>
      </c>
      <c r="R78" s="581"/>
      <c r="S78" s="41"/>
    </row>
    <row r="79" spans="1:33" ht="9.9499999999999993" customHeight="1" thickBot="1">
      <c r="A79" s="70"/>
      <c r="B79" s="120"/>
      <c r="C79" s="120"/>
      <c r="D79" s="120"/>
      <c r="E79" s="121"/>
      <c r="F79" s="121"/>
      <c r="G79" s="121"/>
      <c r="H79" s="121"/>
      <c r="I79" s="121"/>
      <c r="J79" s="121"/>
      <c r="K79" s="121"/>
      <c r="L79" s="121"/>
      <c r="M79" s="121"/>
      <c r="N79" s="579"/>
      <c r="O79" s="579"/>
      <c r="P79" s="579"/>
      <c r="Q79" s="342"/>
      <c r="R79" s="342"/>
      <c r="S79" s="41"/>
    </row>
    <row r="80" spans="1:33" ht="21.95" customHeight="1">
      <c r="A80" s="70"/>
      <c r="B80" s="544" t="s">
        <v>13</v>
      </c>
      <c r="C80" s="286" t="s">
        <v>6</v>
      </c>
      <c r="D80" s="287"/>
      <c r="E80" s="258" t="s">
        <v>23</v>
      </c>
      <c r="F80" s="259"/>
      <c r="G80" s="259"/>
      <c r="H80" s="259"/>
      <c r="I80" s="259"/>
      <c r="J80" s="260"/>
      <c r="K80" s="258" t="s">
        <v>118</v>
      </c>
      <c r="L80" s="259"/>
      <c r="M80" s="259"/>
      <c r="N80" s="259"/>
      <c r="O80" s="259"/>
      <c r="P80" s="260"/>
      <c r="Q80" s="253" t="s">
        <v>0</v>
      </c>
      <c r="R80" s="254"/>
      <c r="S80" s="41"/>
    </row>
    <row r="81" spans="1:19" ht="21.95" customHeight="1">
      <c r="A81" s="70"/>
      <c r="B81" s="545"/>
      <c r="C81" s="257" t="s">
        <v>14</v>
      </c>
      <c r="D81" s="195"/>
      <c r="E81" s="193" t="s">
        <v>3</v>
      </c>
      <c r="F81" s="194"/>
      <c r="G81" s="194"/>
      <c r="H81" s="194"/>
      <c r="I81" s="194"/>
      <c r="J81" s="195"/>
      <c r="K81" s="193" t="s">
        <v>26</v>
      </c>
      <c r="L81" s="194"/>
      <c r="M81" s="194"/>
      <c r="N81" s="194"/>
      <c r="O81" s="194"/>
      <c r="P81" s="195"/>
      <c r="Q81" s="255"/>
      <c r="R81" s="256"/>
      <c r="S81" s="41"/>
    </row>
    <row r="82" spans="1:19" ht="21.95" customHeight="1" thickBot="1">
      <c r="A82" s="70"/>
      <c r="B82" s="546"/>
      <c r="C82" s="118" t="s">
        <v>2</v>
      </c>
      <c r="D82" s="119" t="s">
        <v>4</v>
      </c>
      <c r="E82" s="365" t="s">
        <v>124</v>
      </c>
      <c r="F82" s="366"/>
      <c r="G82" s="367"/>
      <c r="H82" s="268" t="s">
        <v>73</v>
      </c>
      <c r="I82" s="269"/>
      <c r="J82" s="270"/>
      <c r="K82" s="365" t="s">
        <v>87</v>
      </c>
      <c r="L82" s="366"/>
      <c r="M82" s="367"/>
      <c r="N82" s="268" t="s">
        <v>27</v>
      </c>
      <c r="O82" s="269"/>
      <c r="P82" s="270"/>
      <c r="Q82" s="255"/>
      <c r="R82" s="256"/>
      <c r="S82" s="41"/>
    </row>
    <row r="83" spans="1:19" ht="23.85" customHeight="1" thickBot="1">
      <c r="A83" s="70"/>
      <c r="B83" s="168"/>
      <c r="C83" s="169"/>
      <c r="D83" s="170"/>
      <c r="E83" s="547"/>
      <c r="F83" s="548"/>
      <c r="G83" s="548"/>
      <c r="H83" s="548"/>
      <c r="I83" s="548"/>
      <c r="J83" s="549"/>
      <c r="K83" s="547"/>
      <c r="L83" s="548"/>
      <c r="M83" s="548"/>
      <c r="N83" s="548"/>
      <c r="O83" s="548"/>
      <c r="P83" s="549"/>
      <c r="Q83" s="580">
        <f>SUM(E83:P83)</f>
        <v>0</v>
      </c>
      <c r="R83" s="581"/>
      <c r="S83" s="41"/>
    </row>
    <row r="84" spans="1:19" ht="9.9499999999999993" customHeight="1" thickBot="1">
      <c r="A84" s="70"/>
      <c r="B84" s="120"/>
      <c r="C84" s="120"/>
      <c r="D84" s="120"/>
      <c r="E84" s="121"/>
      <c r="F84" s="121"/>
      <c r="G84" s="121"/>
      <c r="H84" s="121"/>
      <c r="I84" s="121"/>
      <c r="J84" s="121"/>
      <c r="K84" s="121"/>
      <c r="L84" s="121"/>
      <c r="M84" s="121"/>
      <c r="N84" s="579"/>
      <c r="O84" s="579"/>
      <c r="P84" s="579"/>
      <c r="Q84" s="342"/>
      <c r="R84" s="342"/>
      <c r="S84" s="41"/>
    </row>
    <row r="85" spans="1:19" ht="21.95" customHeight="1">
      <c r="A85" s="70"/>
      <c r="B85" s="544" t="s">
        <v>13</v>
      </c>
      <c r="C85" s="286" t="s">
        <v>6</v>
      </c>
      <c r="D85" s="287"/>
      <c r="E85" s="258" t="s">
        <v>23</v>
      </c>
      <c r="F85" s="259"/>
      <c r="G85" s="259"/>
      <c r="H85" s="259"/>
      <c r="I85" s="259"/>
      <c r="J85" s="260"/>
      <c r="K85" s="258" t="s">
        <v>118</v>
      </c>
      <c r="L85" s="259"/>
      <c r="M85" s="259"/>
      <c r="N85" s="259"/>
      <c r="O85" s="259"/>
      <c r="P85" s="260"/>
      <c r="Q85" s="253" t="s">
        <v>0</v>
      </c>
      <c r="R85" s="254"/>
      <c r="S85" s="41"/>
    </row>
    <row r="86" spans="1:19" ht="21.95" customHeight="1">
      <c r="A86" s="70"/>
      <c r="B86" s="545"/>
      <c r="C86" s="257" t="s">
        <v>14</v>
      </c>
      <c r="D86" s="195"/>
      <c r="E86" s="193" t="s">
        <v>3</v>
      </c>
      <c r="F86" s="194"/>
      <c r="G86" s="194"/>
      <c r="H86" s="194"/>
      <c r="I86" s="194"/>
      <c r="J86" s="195"/>
      <c r="K86" s="193" t="s">
        <v>26</v>
      </c>
      <c r="L86" s="194"/>
      <c r="M86" s="194"/>
      <c r="N86" s="194"/>
      <c r="O86" s="194"/>
      <c r="P86" s="195"/>
      <c r="Q86" s="255"/>
      <c r="R86" s="256"/>
      <c r="S86" s="41"/>
    </row>
    <row r="87" spans="1:19" ht="21.95" customHeight="1" thickBot="1">
      <c r="A87" s="70"/>
      <c r="B87" s="546"/>
      <c r="C87" s="118" t="s">
        <v>2</v>
      </c>
      <c r="D87" s="119" t="s">
        <v>4</v>
      </c>
      <c r="E87" s="365" t="s">
        <v>124</v>
      </c>
      <c r="F87" s="366"/>
      <c r="G87" s="367"/>
      <c r="H87" s="268" t="s">
        <v>73</v>
      </c>
      <c r="I87" s="269"/>
      <c r="J87" s="270"/>
      <c r="K87" s="365" t="s">
        <v>87</v>
      </c>
      <c r="L87" s="366"/>
      <c r="M87" s="367"/>
      <c r="N87" s="268" t="s">
        <v>27</v>
      </c>
      <c r="O87" s="269"/>
      <c r="P87" s="270"/>
      <c r="Q87" s="255"/>
      <c r="R87" s="256"/>
      <c r="S87" s="41"/>
    </row>
    <row r="88" spans="1:19" ht="23.85" customHeight="1" thickBot="1">
      <c r="A88" s="70"/>
      <c r="B88" s="168"/>
      <c r="C88" s="169"/>
      <c r="D88" s="170"/>
      <c r="E88" s="547"/>
      <c r="F88" s="548"/>
      <c r="G88" s="548"/>
      <c r="H88" s="548"/>
      <c r="I88" s="548"/>
      <c r="J88" s="549"/>
      <c r="K88" s="547"/>
      <c r="L88" s="548"/>
      <c r="M88" s="548"/>
      <c r="N88" s="548"/>
      <c r="O88" s="548"/>
      <c r="P88" s="549"/>
      <c r="Q88" s="580">
        <f>SUM(E88:P88)</f>
        <v>0</v>
      </c>
      <c r="R88" s="581"/>
      <c r="S88" s="41"/>
    </row>
    <row r="89" spans="1:19" ht="9.9499999999999993" customHeight="1" thickBot="1">
      <c r="A89" s="70"/>
      <c r="B89" s="120"/>
      <c r="C89" s="120"/>
      <c r="D89" s="120"/>
      <c r="E89" s="121"/>
      <c r="F89" s="121"/>
      <c r="G89" s="121"/>
      <c r="H89" s="121"/>
      <c r="I89" s="121"/>
      <c r="J89" s="121"/>
      <c r="K89" s="121"/>
      <c r="L89" s="121"/>
      <c r="M89" s="121"/>
      <c r="N89" s="579"/>
      <c r="O89" s="579"/>
      <c r="P89" s="579"/>
      <c r="Q89" s="342"/>
      <c r="R89" s="342"/>
      <c r="S89" s="41"/>
    </row>
    <row r="90" spans="1:19" ht="21.95" customHeight="1">
      <c r="A90" s="70"/>
      <c r="B90" s="544" t="s">
        <v>13</v>
      </c>
      <c r="C90" s="286" t="s">
        <v>6</v>
      </c>
      <c r="D90" s="287"/>
      <c r="E90" s="258" t="s">
        <v>23</v>
      </c>
      <c r="F90" s="259"/>
      <c r="G90" s="259"/>
      <c r="H90" s="259"/>
      <c r="I90" s="259"/>
      <c r="J90" s="260"/>
      <c r="K90" s="258" t="s">
        <v>118</v>
      </c>
      <c r="L90" s="259"/>
      <c r="M90" s="259"/>
      <c r="N90" s="259"/>
      <c r="O90" s="259"/>
      <c r="P90" s="260"/>
      <c r="Q90" s="253" t="s">
        <v>0</v>
      </c>
      <c r="R90" s="254"/>
      <c r="S90" s="41"/>
    </row>
    <row r="91" spans="1:19" ht="21.95" customHeight="1">
      <c r="A91" s="70"/>
      <c r="B91" s="545"/>
      <c r="C91" s="257" t="s">
        <v>14</v>
      </c>
      <c r="D91" s="195"/>
      <c r="E91" s="193" t="s">
        <v>3</v>
      </c>
      <c r="F91" s="194"/>
      <c r="G91" s="194"/>
      <c r="H91" s="194"/>
      <c r="I91" s="194"/>
      <c r="J91" s="195"/>
      <c r="K91" s="193" t="s">
        <v>26</v>
      </c>
      <c r="L91" s="194"/>
      <c r="M91" s="194"/>
      <c r="N91" s="194"/>
      <c r="O91" s="194"/>
      <c r="P91" s="195"/>
      <c r="Q91" s="255"/>
      <c r="R91" s="256"/>
      <c r="S91" s="41"/>
    </row>
    <row r="92" spans="1:19" ht="21.95" customHeight="1" thickBot="1">
      <c r="A92" s="70"/>
      <c r="B92" s="546"/>
      <c r="C92" s="118" t="s">
        <v>2</v>
      </c>
      <c r="D92" s="119" t="s">
        <v>4</v>
      </c>
      <c r="E92" s="365" t="s">
        <v>124</v>
      </c>
      <c r="F92" s="366"/>
      <c r="G92" s="367"/>
      <c r="H92" s="268" t="s">
        <v>73</v>
      </c>
      <c r="I92" s="269"/>
      <c r="J92" s="270"/>
      <c r="K92" s="365" t="s">
        <v>87</v>
      </c>
      <c r="L92" s="366"/>
      <c r="M92" s="367"/>
      <c r="N92" s="268" t="s">
        <v>27</v>
      </c>
      <c r="O92" s="269"/>
      <c r="P92" s="270"/>
      <c r="Q92" s="255"/>
      <c r="R92" s="256"/>
      <c r="S92" s="41"/>
    </row>
    <row r="93" spans="1:19" ht="23.85" customHeight="1" thickBot="1">
      <c r="A93" s="70"/>
      <c r="B93" s="168"/>
      <c r="C93" s="169"/>
      <c r="D93" s="170"/>
      <c r="E93" s="547"/>
      <c r="F93" s="548"/>
      <c r="G93" s="548"/>
      <c r="H93" s="548"/>
      <c r="I93" s="548"/>
      <c r="J93" s="549"/>
      <c r="K93" s="547"/>
      <c r="L93" s="548"/>
      <c r="M93" s="548"/>
      <c r="N93" s="548"/>
      <c r="O93" s="548"/>
      <c r="P93" s="549"/>
      <c r="Q93" s="580">
        <f>SUM(E93:P93)</f>
        <v>0</v>
      </c>
      <c r="R93" s="581"/>
      <c r="S93" s="41"/>
    </row>
    <row r="94" spans="1:19" ht="9.9499999999999993" customHeight="1" thickBot="1">
      <c r="A94" s="70"/>
      <c r="B94" s="120"/>
      <c r="C94" s="120"/>
      <c r="D94" s="120"/>
      <c r="E94" s="121"/>
      <c r="F94" s="121"/>
      <c r="G94" s="121"/>
      <c r="H94" s="121"/>
      <c r="I94" s="121"/>
      <c r="J94" s="121"/>
      <c r="K94" s="121"/>
      <c r="L94" s="121"/>
      <c r="M94" s="121"/>
      <c r="N94" s="371"/>
      <c r="O94" s="371"/>
      <c r="P94" s="371"/>
      <c r="Q94" s="342"/>
      <c r="R94" s="342"/>
      <c r="S94" s="41"/>
    </row>
    <row r="95" spans="1:19" ht="21.95" customHeight="1">
      <c r="A95" s="70"/>
      <c r="B95" s="544" t="s">
        <v>13</v>
      </c>
      <c r="C95" s="286" t="s">
        <v>6</v>
      </c>
      <c r="D95" s="287"/>
      <c r="E95" s="258" t="s">
        <v>23</v>
      </c>
      <c r="F95" s="259"/>
      <c r="G95" s="259"/>
      <c r="H95" s="259"/>
      <c r="I95" s="259"/>
      <c r="J95" s="260"/>
      <c r="K95" s="258" t="s">
        <v>118</v>
      </c>
      <c r="L95" s="259"/>
      <c r="M95" s="259"/>
      <c r="N95" s="259"/>
      <c r="O95" s="259"/>
      <c r="P95" s="260"/>
      <c r="Q95" s="253" t="s">
        <v>0</v>
      </c>
      <c r="R95" s="254"/>
      <c r="S95" s="41"/>
    </row>
    <row r="96" spans="1:19" ht="21.95" customHeight="1">
      <c r="A96" s="70"/>
      <c r="B96" s="545"/>
      <c r="C96" s="257" t="s">
        <v>14</v>
      </c>
      <c r="D96" s="195"/>
      <c r="E96" s="193" t="s">
        <v>3</v>
      </c>
      <c r="F96" s="194"/>
      <c r="G96" s="194"/>
      <c r="H96" s="194"/>
      <c r="I96" s="194"/>
      <c r="J96" s="195"/>
      <c r="K96" s="193" t="s">
        <v>26</v>
      </c>
      <c r="L96" s="194"/>
      <c r="M96" s="194"/>
      <c r="N96" s="194"/>
      <c r="O96" s="194"/>
      <c r="P96" s="195"/>
      <c r="Q96" s="255"/>
      <c r="R96" s="256"/>
      <c r="S96" s="41"/>
    </row>
    <row r="97" spans="1:19" ht="21.95" customHeight="1" thickBot="1">
      <c r="A97" s="70"/>
      <c r="B97" s="546"/>
      <c r="C97" s="118" t="s">
        <v>2</v>
      </c>
      <c r="D97" s="119" t="s">
        <v>4</v>
      </c>
      <c r="E97" s="365" t="s">
        <v>124</v>
      </c>
      <c r="F97" s="366"/>
      <c r="G97" s="367"/>
      <c r="H97" s="268" t="s">
        <v>73</v>
      </c>
      <c r="I97" s="269"/>
      <c r="J97" s="270"/>
      <c r="K97" s="365" t="s">
        <v>87</v>
      </c>
      <c r="L97" s="366"/>
      <c r="M97" s="367"/>
      <c r="N97" s="268" t="s">
        <v>27</v>
      </c>
      <c r="O97" s="269"/>
      <c r="P97" s="270"/>
      <c r="Q97" s="255"/>
      <c r="R97" s="256"/>
      <c r="S97" s="41"/>
    </row>
    <row r="98" spans="1:19" ht="23.85" customHeight="1" thickBot="1">
      <c r="A98" s="70"/>
      <c r="B98" s="168"/>
      <c r="C98" s="169"/>
      <c r="D98" s="170"/>
      <c r="E98" s="547"/>
      <c r="F98" s="548"/>
      <c r="G98" s="548"/>
      <c r="H98" s="548"/>
      <c r="I98" s="548"/>
      <c r="J98" s="549"/>
      <c r="K98" s="547"/>
      <c r="L98" s="548"/>
      <c r="M98" s="548"/>
      <c r="N98" s="548"/>
      <c r="O98" s="548"/>
      <c r="P98" s="549"/>
      <c r="Q98" s="580">
        <f>SUM(E98:P98)</f>
        <v>0</v>
      </c>
      <c r="R98" s="581"/>
      <c r="S98" s="41"/>
    </row>
    <row r="99" spans="1:19" ht="9.9499999999999993" customHeight="1" thickBot="1">
      <c r="A99" s="70"/>
      <c r="B99" s="71"/>
      <c r="C99" s="71"/>
      <c r="D99" s="71"/>
      <c r="E99" s="72"/>
      <c r="F99" s="72"/>
      <c r="G99" s="72"/>
      <c r="H99" s="72"/>
      <c r="I99" s="72"/>
      <c r="J99" s="72"/>
      <c r="K99" s="72"/>
      <c r="L99" s="72"/>
      <c r="M99" s="72"/>
      <c r="N99" s="345"/>
      <c r="O99" s="345"/>
      <c r="P99" s="345"/>
      <c r="Q99" s="364"/>
      <c r="R99" s="364"/>
      <c r="S99" s="41"/>
    </row>
    <row r="100" spans="1:19" ht="28.5" customHeight="1" thickBot="1">
      <c r="A100" s="70"/>
      <c r="B100" s="71"/>
      <c r="C100" s="71"/>
      <c r="D100" s="71"/>
      <c r="E100" s="72"/>
      <c r="F100" s="72"/>
      <c r="G100" s="72"/>
      <c r="H100" s="72"/>
      <c r="I100" s="72"/>
      <c r="J100" s="72"/>
      <c r="K100" s="72"/>
      <c r="L100" s="218" t="s">
        <v>41</v>
      </c>
      <c r="M100" s="362"/>
      <c r="N100" s="362"/>
      <c r="O100" s="363"/>
      <c r="P100" s="550">
        <f>SUM(Q73,Q78,Q83,Q88,Q93,Q98)</f>
        <v>0</v>
      </c>
      <c r="Q100" s="550"/>
      <c r="R100" s="551"/>
      <c r="S100" s="41"/>
    </row>
    <row r="101" spans="1:19" ht="29.25" thickBot="1">
      <c r="A101" s="368" t="s">
        <v>22</v>
      </c>
      <c r="B101" s="369"/>
      <c r="C101" s="370"/>
      <c r="D101" s="34" t="s">
        <v>90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1:19" ht="10.5" customHeight="1" thickBot="1">
      <c r="A102" s="35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16"/>
      <c r="R102" s="22"/>
      <c r="S102" s="22"/>
    </row>
    <row r="103" spans="1:19" ht="21.95" customHeight="1">
      <c r="A103" s="70"/>
      <c r="B103" s="544" t="s">
        <v>13</v>
      </c>
      <c r="C103" s="286" t="s">
        <v>6</v>
      </c>
      <c r="D103" s="287"/>
      <c r="E103" s="258" t="s">
        <v>28</v>
      </c>
      <c r="F103" s="259"/>
      <c r="G103" s="259"/>
      <c r="H103" s="259"/>
      <c r="I103" s="259"/>
      <c r="J103" s="260"/>
      <c r="K103" s="258" t="s">
        <v>118</v>
      </c>
      <c r="L103" s="259"/>
      <c r="M103" s="259"/>
      <c r="N103" s="259"/>
      <c r="O103" s="259"/>
      <c r="P103" s="260"/>
      <c r="Q103" s="253" t="s">
        <v>0</v>
      </c>
      <c r="R103" s="254"/>
      <c r="S103" s="41"/>
    </row>
    <row r="104" spans="1:19" ht="21.95" customHeight="1">
      <c r="A104" s="70"/>
      <c r="B104" s="545"/>
      <c r="C104" s="257" t="s">
        <v>14</v>
      </c>
      <c r="D104" s="195"/>
      <c r="E104" s="193" t="s">
        <v>3</v>
      </c>
      <c r="F104" s="194"/>
      <c r="G104" s="194"/>
      <c r="H104" s="194"/>
      <c r="I104" s="194"/>
      <c r="J104" s="195"/>
      <c r="K104" s="193" t="s">
        <v>26</v>
      </c>
      <c r="L104" s="194"/>
      <c r="M104" s="194"/>
      <c r="N104" s="194"/>
      <c r="O104" s="194"/>
      <c r="P104" s="195"/>
      <c r="Q104" s="255"/>
      <c r="R104" s="256"/>
      <c r="S104" s="41"/>
    </row>
    <row r="105" spans="1:19" ht="21.95" customHeight="1" thickBot="1">
      <c r="A105" s="70"/>
      <c r="B105" s="546"/>
      <c r="C105" s="118" t="s">
        <v>2</v>
      </c>
      <c r="D105" s="119" t="s">
        <v>4</v>
      </c>
      <c r="E105" s="365">
        <v>45286</v>
      </c>
      <c r="F105" s="366"/>
      <c r="G105" s="367"/>
      <c r="H105" s="268" t="s">
        <v>73</v>
      </c>
      <c r="I105" s="269"/>
      <c r="J105" s="270"/>
      <c r="K105" s="365" t="s">
        <v>87</v>
      </c>
      <c r="L105" s="366"/>
      <c r="M105" s="367"/>
      <c r="N105" s="268" t="s">
        <v>27</v>
      </c>
      <c r="O105" s="269"/>
      <c r="P105" s="270"/>
      <c r="Q105" s="255"/>
      <c r="R105" s="256"/>
      <c r="S105" s="41"/>
    </row>
    <row r="106" spans="1:19" ht="23.85" customHeight="1" thickBot="1">
      <c r="A106" s="70"/>
      <c r="B106" s="168"/>
      <c r="C106" s="169"/>
      <c r="D106" s="170"/>
      <c r="E106" s="547"/>
      <c r="F106" s="548"/>
      <c r="G106" s="548"/>
      <c r="H106" s="548"/>
      <c r="I106" s="548"/>
      <c r="J106" s="549"/>
      <c r="K106" s="547"/>
      <c r="L106" s="548"/>
      <c r="M106" s="548"/>
      <c r="N106" s="548"/>
      <c r="O106" s="548"/>
      <c r="P106" s="549"/>
      <c r="Q106" s="580">
        <f>SUM(E106:P106)</f>
        <v>0</v>
      </c>
      <c r="R106" s="581"/>
      <c r="S106" s="41"/>
    </row>
    <row r="107" spans="1:19" ht="9.9499999999999993" customHeight="1" thickBot="1">
      <c r="A107" s="73"/>
      <c r="B107" s="582" t="s">
        <v>12</v>
      </c>
      <c r="C107" s="582"/>
      <c r="D107" s="582"/>
      <c r="E107" s="583"/>
      <c r="F107" s="583"/>
      <c r="G107" s="583"/>
      <c r="H107" s="583"/>
      <c r="I107" s="583"/>
      <c r="J107" s="583"/>
      <c r="K107" s="132"/>
      <c r="L107" s="132"/>
      <c r="M107" s="132"/>
      <c r="N107" s="583"/>
      <c r="O107" s="583"/>
      <c r="P107" s="583"/>
      <c r="Q107" s="584"/>
      <c r="R107" s="585"/>
      <c r="S107" s="74"/>
    </row>
    <row r="108" spans="1:19" ht="21.95" customHeight="1">
      <c r="A108" s="70"/>
      <c r="B108" s="544" t="s">
        <v>13</v>
      </c>
      <c r="C108" s="286" t="s">
        <v>6</v>
      </c>
      <c r="D108" s="287"/>
      <c r="E108" s="258" t="s">
        <v>28</v>
      </c>
      <c r="F108" s="259"/>
      <c r="G108" s="259"/>
      <c r="H108" s="259"/>
      <c r="I108" s="259"/>
      <c r="J108" s="260"/>
      <c r="K108" s="258" t="s">
        <v>118</v>
      </c>
      <c r="L108" s="259"/>
      <c r="M108" s="259"/>
      <c r="N108" s="259"/>
      <c r="O108" s="259"/>
      <c r="P108" s="260"/>
      <c r="Q108" s="253" t="s">
        <v>0</v>
      </c>
      <c r="R108" s="254"/>
      <c r="S108" s="41"/>
    </row>
    <row r="109" spans="1:19" ht="21.95" customHeight="1">
      <c r="A109" s="70"/>
      <c r="B109" s="545"/>
      <c r="C109" s="257" t="s">
        <v>14</v>
      </c>
      <c r="D109" s="195"/>
      <c r="E109" s="193" t="s">
        <v>3</v>
      </c>
      <c r="F109" s="194"/>
      <c r="G109" s="194"/>
      <c r="H109" s="194"/>
      <c r="I109" s="194"/>
      <c r="J109" s="195"/>
      <c r="K109" s="193" t="s">
        <v>26</v>
      </c>
      <c r="L109" s="194"/>
      <c r="M109" s="194"/>
      <c r="N109" s="194"/>
      <c r="O109" s="194"/>
      <c r="P109" s="195"/>
      <c r="Q109" s="255"/>
      <c r="R109" s="256"/>
      <c r="S109" s="41"/>
    </row>
    <row r="110" spans="1:19" ht="21.95" customHeight="1" thickBot="1">
      <c r="A110" s="70"/>
      <c r="B110" s="546"/>
      <c r="C110" s="118" t="s">
        <v>2</v>
      </c>
      <c r="D110" s="119" t="s">
        <v>4</v>
      </c>
      <c r="E110" s="365">
        <v>45286</v>
      </c>
      <c r="F110" s="366"/>
      <c r="G110" s="367"/>
      <c r="H110" s="268" t="s">
        <v>73</v>
      </c>
      <c r="I110" s="269"/>
      <c r="J110" s="270"/>
      <c r="K110" s="365" t="s">
        <v>87</v>
      </c>
      <c r="L110" s="366"/>
      <c r="M110" s="367"/>
      <c r="N110" s="268" t="s">
        <v>89</v>
      </c>
      <c r="O110" s="269"/>
      <c r="P110" s="270"/>
      <c r="Q110" s="255"/>
      <c r="R110" s="256"/>
      <c r="S110" s="41"/>
    </row>
    <row r="111" spans="1:19" ht="23.85" customHeight="1" thickBot="1">
      <c r="A111" s="70"/>
      <c r="B111" s="168"/>
      <c r="C111" s="169"/>
      <c r="D111" s="170"/>
      <c r="E111" s="547"/>
      <c r="F111" s="548"/>
      <c r="G111" s="548"/>
      <c r="H111" s="548"/>
      <c r="I111" s="548"/>
      <c r="J111" s="549"/>
      <c r="K111" s="547"/>
      <c r="L111" s="548"/>
      <c r="M111" s="548"/>
      <c r="N111" s="548"/>
      <c r="O111" s="548"/>
      <c r="P111" s="549"/>
      <c r="Q111" s="580">
        <f>SUM(E111:P111)</f>
        <v>0</v>
      </c>
      <c r="R111" s="581"/>
      <c r="S111" s="41"/>
    </row>
    <row r="112" spans="1:19" ht="9.9499999999999993" customHeight="1" thickBot="1">
      <c r="A112" s="73"/>
      <c r="B112" s="586" t="s">
        <v>12</v>
      </c>
      <c r="C112" s="586"/>
      <c r="D112" s="586"/>
      <c r="E112" s="587"/>
      <c r="F112" s="587"/>
      <c r="G112" s="587"/>
      <c r="H112" s="587"/>
      <c r="I112" s="587"/>
      <c r="J112" s="587"/>
      <c r="K112" s="133"/>
      <c r="L112" s="133"/>
      <c r="M112" s="133"/>
      <c r="N112" s="587"/>
      <c r="O112" s="587"/>
      <c r="P112" s="587"/>
      <c r="Q112" s="588"/>
      <c r="R112" s="589"/>
      <c r="S112" s="74"/>
    </row>
    <row r="113" spans="1:19" ht="21.95" customHeight="1">
      <c r="A113" s="70"/>
      <c r="B113" s="544" t="s">
        <v>13</v>
      </c>
      <c r="C113" s="286" t="s">
        <v>6</v>
      </c>
      <c r="D113" s="287"/>
      <c r="E113" s="258" t="s">
        <v>28</v>
      </c>
      <c r="F113" s="259"/>
      <c r="G113" s="259"/>
      <c r="H113" s="259"/>
      <c r="I113" s="259"/>
      <c r="J113" s="260"/>
      <c r="K113" s="258" t="s">
        <v>118</v>
      </c>
      <c r="L113" s="259"/>
      <c r="M113" s="259"/>
      <c r="N113" s="259"/>
      <c r="O113" s="259"/>
      <c r="P113" s="260"/>
      <c r="Q113" s="253" t="s">
        <v>0</v>
      </c>
      <c r="R113" s="254"/>
      <c r="S113" s="41"/>
    </row>
    <row r="114" spans="1:19" ht="21.95" customHeight="1">
      <c r="A114" s="70"/>
      <c r="B114" s="545"/>
      <c r="C114" s="257" t="s">
        <v>14</v>
      </c>
      <c r="D114" s="195"/>
      <c r="E114" s="193" t="s">
        <v>3</v>
      </c>
      <c r="F114" s="194"/>
      <c r="G114" s="194"/>
      <c r="H114" s="194"/>
      <c r="I114" s="194"/>
      <c r="J114" s="195"/>
      <c r="K114" s="193" t="s">
        <v>26</v>
      </c>
      <c r="L114" s="194"/>
      <c r="M114" s="194"/>
      <c r="N114" s="194"/>
      <c r="O114" s="194"/>
      <c r="P114" s="195"/>
      <c r="Q114" s="255"/>
      <c r="R114" s="256"/>
      <c r="S114" s="41"/>
    </row>
    <row r="115" spans="1:19" ht="21.95" customHeight="1" thickBot="1">
      <c r="A115" s="70"/>
      <c r="B115" s="546"/>
      <c r="C115" s="118" t="s">
        <v>2</v>
      </c>
      <c r="D115" s="119" t="s">
        <v>4</v>
      </c>
      <c r="E115" s="365">
        <v>45286</v>
      </c>
      <c r="F115" s="366"/>
      <c r="G115" s="367"/>
      <c r="H115" s="268" t="s">
        <v>73</v>
      </c>
      <c r="I115" s="269"/>
      <c r="J115" s="270"/>
      <c r="K115" s="365" t="s">
        <v>87</v>
      </c>
      <c r="L115" s="366"/>
      <c r="M115" s="367"/>
      <c r="N115" s="268" t="s">
        <v>27</v>
      </c>
      <c r="O115" s="269"/>
      <c r="P115" s="270"/>
      <c r="Q115" s="255"/>
      <c r="R115" s="256"/>
      <c r="S115" s="41"/>
    </row>
    <row r="116" spans="1:19" ht="23.85" customHeight="1" thickBot="1">
      <c r="A116" s="70"/>
      <c r="B116" s="168"/>
      <c r="C116" s="169"/>
      <c r="D116" s="170"/>
      <c r="E116" s="547"/>
      <c r="F116" s="548"/>
      <c r="G116" s="548"/>
      <c r="H116" s="548"/>
      <c r="I116" s="548"/>
      <c r="J116" s="549"/>
      <c r="K116" s="547"/>
      <c r="L116" s="548"/>
      <c r="M116" s="548"/>
      <c r="N116" s="548"/>
      <c r="O116" s="548"/>
      <c r="P116" s="549"/>
      <c r="Q116" s="580">
        <f>SUM(E116:P116)</f>
        <v>0</v>
      </c>
      <c r="R116" s="581"/>
      <c r="S116" s="41"/>
    </row>
    <row r="117" spans="1:19" ht="9.9499999999999993" customHeight="1" thickBot="1">
      <c r="A117" s="73"/>
      <c r="B117" s="586" t="s">
        <v>12</v>
      </c>
      <c r="C117" s="586"/>
      <c r="D117" s="586"/>
      <c r="E117" s="587"/>
      <c r="F117" s="587"/>
      <c r="G117" s="587"/>
      <c r="H117" s="587"/>
      <c r="I117" s="587"/>
      <c r="J117" s="587"/>
      <c r="K117" s="133"/>
      <c r="L117" s="133"/>
      <c r="M117" s="133"/>
      <c r="N117" s="587"/>
      <c r="O117" s="587"/>
      <c r="P117" s="587"/>
      <c r="Q117" s="588"/>
      <c r="R117" s="589"/>
      <c r="S117" s="74"/>
    </row>
    <row r="118" spans="1:19" ht="21.95" customHeight="1">
      <c r="A118" s="70"/>
      <c r="B118" s="544" t="s">
        <v>13</v>
      </c>
      <c r="C118" s="286" t="s">
        <v>6</v>
      </c>
      <c r="D118" s="287"/>
      <c r="E118" s="258" t="s">
        <v>28</v>
      </c>
      <c r="F118" s="259"/>
      <c r="G118" s="259"/>
      <c r="H118" s="259"/>
      <c r="I118" s="259"/>
      <c r="J118" s="260"/>
      <c r="K118" s="258" t="s">
        <v>118</v>
      </c>
      <c r="L118" s="259"/>
      <c r="M118" s="259"/>
      <c r="N118" s="259"/>
      <c r="O118" s="259"/>
      <c r="P118" s="260"/>
      <c r="Q118" s="253" t="s">
        <v>0</v>
      </c>
      <c r="R118" s="254"/>
      <c r="S118" s="41"/>
    </row>
    <row r="119" spans="1:19" ht="21.95" customHeight="1">
      <c r="A119" s="70"/>
      <c r="B119" s="545"/>
      <c r="C119" s="257" t="s">
        <v>14</v>
      </c>
      <c r="D119" s="195"/>
      <c r="E119" s="193" t="s">
        <v>3</v>
      </c>
      <c r="F119" s="194"/>
      <c r="G119" s="194"/>
      <c r="H119" s="194"/>
      <c r="I119" s="194"/>
      <c r="J119" s="195"/>
      <c r="K119" s="193" t="s">
        <v>26</v>
      </c>
      <c r="L119" s="194"/>
      <c r="M119" s="194"/>
      <c r="N119" s="194"/>
      <c r="O119" s="194"/>
      <c r="P119" s="195"/>
      <c r="Q119" s="255"/>
      <c r="R119" s="256"/>
      <c r="S119" s="41"/>
    </row>
    <row r="120" spans="1:19" ht="21.95" customHeight="1" thickBot="1">
      <c r="A120" s="70"/>
      <c r="B120" s="546"/>
      <c r="C120" s="118" t="s">
        <v>2</v>
      </c>
      <c r="D120" s="119" t="s">
        <v>4</v>
      </c>
      <c r="E120" s="365">
        <v>45286</v>
      </c>
      <c r="F120" s="366"/>
      <c r="G120" s="367"/>
      <c r="H120" s="268" t="s">
        <v>73</v>
      </c>
      <c r="I120" s="269"/>
      <c r="J120" s="270"/>
      <c r="K120" s="365" t="s">
        <v>87</v>
      </c>
      <c r="L120" s="366"/>
      <c r="M120" s="367"/>
      <c r="N120" s="268" t="s">
        <v>27</v>
      </c>
      <c r="O120" s="269"/>
      <c r="P120" s="270"/>
      <c r="Q120" s="255"/>
      <c r="R120" s="256"/>
      <c r="S120" s="41"/>
    </row>
    <row r="121" spans="1:19" ht="23.85" customHeight="1" thickBot="1">
      <c r="A121" s="70"/>
      <c r="B121" s="168"/>
      <c r="C121" s="169"/>
      <c r="D121" s="170"/>
      <c r="E121" s="547"/>
      <c r="F121" s="548"/>
      <c r="G121" s="548"/>
      <c r="H121" s="548"/>
      <c r="I121" s="548"/>
      <c r="J121" s="549"/>
      <c r="K121" s="547"/>
      <c r="L121" s="548"/>
      <c r="M121" s="548"/>
      <c r="N121" s="548"/>
      <c r="O121" s="548"/>
      <c r="P121" s="549"/>
      <c r="Q121" s="580">
        <f>SUM(E121:P121)</f>
        <v>0</v>
      </c>
      <c r="R121" s="581"/>
      <c r="S121" s="41"/>
    </row>
    <row r="122" spans="1:19" ht="9.9499999999999993" customHeight="1" thickBot="1">
      <c r="A122" s="73"/>
      <c r="B122" s="586" t="s">
        <v>12</v>
      </c>
      <c r="C122" s="586"/>
      <c r="D122" s="586"/>
      <c r="E122" s="587"/>
      <c r="F122" s="587"/>
      <c r="G122" s="587"/>
      <c r="H122" s="587"/>
      <c r="I122" s="587"/>
      <c r="J122" s="587"/>
      <c r="K122" s="133"/>
      <c r="L122" s="133"/>
      <c r="M122" s="133"/>
      <c r="N122" s="587"/>
      <c r="O122" s="587"/>
      <c r="P122" s="587"/>
      <c r="Q122" s="588"/>
      <c r="R122" s="589"/>
      <c r="S122" s="74"/>
    </row>
    <row r="123" spans="1:19" ht="21.95" customHeight="1">
      <c r="A123" s="70"/>
      <c r="B123" s="544" t="s">
        <v>13</v>
      </c>
      <c r="C123" s="286" t="s">
        <v>6</v>
      </c>
      <c r="D123" s="287"/>
      <c r="E123" s="258" t="s">
        <v>28</v>
      </c>
      <c r="F123" s="259"/>
      <c r="G123" s="259"/>
      <c r="H123" s="259"/>
      <c r="I123" s="259"/>
      <c r="J123" s="260"/>
      <c r="K123" s="258" t="s">
        <v>118</v>
      </c>
      <c r="L123" s="259"/>
      <c r="M123" s="259"/>
      <c r="N123" s="259"/>
      <c r="O123" s="259"/>
      <c r="P123" s="260"/>
      <c r="Q123" s="253" t="s">
        <v>0</v>
      </c>
      <c r="R123" s="254"/>
      <c r="S123" s="41"/>
    </row>
    <row r="124" spans="1:19" ht="21.95" customHeight="1">
      <c r="A124" s="70"/>
      <c r="B124" s="590"/>
      <c r="C124" s="257" t="s">
        <v>14</v>
      </c>
      <c r="D124" s="195"/>
      <c r="E124" s="193" t="s">
        <v>3</v>
      </c>
      <c r="F124" s="194"/>
      <c r="G124" s="194"/>
      <c r="H124" s="194"/>
      <c r="I124" s="194"/>
      <c r="J124" s="195"/>
      <c r="K124" s="193" t="s">
        <v>26</v>
      </c>
      <c r="L124" s="194"/>
      <c r="M124" s="194"/>
      <c r="N124" s="194"/>
      <c r="O124" s="194"/>
      <c r="P124" s="195"/>
      <c r="Q124" s="255"/>
      <c r="R124" s="256"/>
      <c r="S124" s="41"/>
    </row>
    <row r="125" spans="1:19" ht="21.95" customHeight="1" thickBot="1">
      <c r="A125" s="70"/>
      <c r="B125" s="591"/>
      <c r="C125" s="118" t="s">
        <v>2</v>
      </c>
      <c r="D125" s="119" t="s">
        <v>4</v>
      </c>
      <c r="E125" s="365">
        <v>45286</v>
      </c>
      <c r="F125" s="366"/>
      <c r="G125" s="367"/>
      <c r="H125" s="268" t="s">
        <v>73</v>
      </c>
      <c r="I125" s="269"/>
      <c r="J125" s="270"/>
      <c r="K125" s="365" t="s">
        <v>87</v>
      </c>
      <c r="L125" s="366"/>
      <c r="M125" s="367"/>
      <c r="N125" s="268" t="s">
        <v>27</v>
      </c>
      <c r="O125" s="269"/>
      <c r="P125" s="270"/>
      <c r="Q125" s="255"/>
      <c r="R125" s="256"/>
      <c r="S125" s="41"/>
    </row>
    <row r="126" spans="1:19" ht="23.85" customHeight="1" thickBot="1">
      <c r="A126" s="70"/>
      <c r="B126" s="168"/>
      <c r="C126" s="169"/>
      <c r="D126" s="170"/>
      <c r="E126" s="547"/>
      <c r="F126" s="548"/>
      <c r="G126" s="548"/>
      <c r="H126" s="548"/>
      <c r="I126" s="548"/>
      <c r="J126" s="549"/>
      <c r="K126" s="547"/>
      <c r="L126" s="548"/>
      <c r="M126" s="548"/>
      <c r="N126" s="548"/>
      <c r="O126" s="548"/>
      <c r="P126" s="549"/>
      <c r="Q126" s="580">
        <f>SUM(E126:P126)</f>
        <v>0</v>
      </c>
      <c r="R126" s="581"/>
      <c r="S126" s="41"/>
    </row>
    <row r="127" spans="1:19" ht="9.9499999999999993" customHeight="1" thickBot="1">
      <c r="A127" s="73"/>
      <c r="B127" s="586" t="s">
        <v>12</v>
      </c>
      <c r="C127" s="586"/>
      <c r="D127" s="586"/>
      <c r="E127" s="587"/>
      <c r="F127" s="587"/>
      <c r="G127" s="587"/>
      <c r="H127" s="587"/>
      <c r="I127" s="587"/>
      <c r="J127" s="587"/>
      <c r="K127" s="133"/>
      <c r="L127" s="133"/>
      <c r="M127" s="133"/>
      <c r="N127" s="587"/>
      <c r="O127" s="587"/>
      <c r="P127" s="587"/>
      <c r="Q127" s="588"/>
      <c r="R127" s="589"/>
      <c r="S127" s="74"/>
    </row>
    <row r="128" spans="1:19" ht="21.95" customHeight="1">
      <c r="A128" s="70"/>
      <c r="B128" s="544" t="s">
        <v>13</v>
      </c>
      <c r="C128" s="286" t="s">
        <v>6</v>
      </c>
      <c r="D128" s="287"/>
      <c r="E128" s="258" t="s">
        <v>28</v>
      </c>
      <c r="F128" s="259"/>
      <c r="G128" s="259"/>
      <c r="H128" s="259"/>
      <c r="I128" s="259"/>
      <c r="J128" s="260"/>
      <c r="K128" s="258" t="s">
        <v>118</v>
      </c>
      <c r="L128" s="259"/>
      <c r="M128" s="259"/>
      <c r="N128" s="259"/>
      <c r="O128" s="259"/>
      <c r="P128" s="260"/>
      <c r="Q128" s="253" t="s">
        <v>0</v>
      </c>
      <c r="R128" s="254"/>
      <c r="S128" s="41"/>
    </row>
    <row r="129" spans="1:20" ht="21.95" customHeight="1">
      <c r="A129" s="70"/>
      <c r="B129" s="545"/>
      <c r="C129" s="257" t="s">
        <v>14</v>
      </c>
      <c r="D129" s="195"/>
      <c r="E129" s="193" t="s">
        <v>3</v>
      </c>
      <c r="F129" s="194"/>
      <c r="G129" s="194"/>
      <c r="H129" s="194"/>
      <c r="I129" s="194"/>
      <c r="J129" s="195"/>
      <c r="K129" s="193" t="s">
        <v>26</v>
      </c>
      <c r="L129" s="194"/>
      <c r="M129" s="194"/>
      <c r="N129" s="194"/>
      <c r="O129" s="194"/>
      <c r="P129" s="195"/>
      <c r="Q129" s="255"/>
      <c r="R129" s="256"/>
      <c r="S129" s="41"/>
    </row>
    <row r="130" spans="1:20" ht="21.95" customHeight="1" thickBot="1">
      <c r="A130" s="70"/>
      <c r="B130" s="546"/>
      <c r="C130" s="118" t="s">
        <v>2</v>
      </c>
      <c r="D130" s="119" t="s">
        <v>4</v>
      </c>
      <c r="E130" s="365">
        <v>45286</v>
      </c>
      <c r="F130" s="366"/>
      <c r="G130" s="367"/>
      <c r="H130" s="268" t="s">
        <v>73</v>
      </c>
      <c r="I130" s="269"/>
      <c r="J130" s="270"/>
      <c r="K130" s="365" t="s">
        <v>87</v>
      </c>
      <c r="L130" s="366"/>
      <c r="M130" s="367"/>
      <c r="N130" s="268" t="s">
        <v>27</v>
      </c>
      <c r="O130" s="269"/>
      <c r="P130" s="270"/>
      <c r="Q130" s="255"/>
      <c r="R130" s="256"/>
      <c r="S130" s="41"/>
    </row>
    <row r="131" spans="1:20" ht="23.85" customHeight="1" thickBot="1">
      <c r="A131" s="70"/>
      <c r="B131" s="168"/>
      <c r="C131" s="169"/>
      <c r="D131" s="170"/>
      <c r="E131" s="547"/>
      <c r="F131" s="548"/>
      <c r="G131" s="548"/>
      <c r="H131" s="548"/>
      <c r="I131" s="548"/>
      <c r="J131" s="549"/>
      <c r="K131" s="547"/>
      <c r="L131" s="548"/>
      <c r="M131" s="548"/>
      <c r="N131" s="548"/>
      <c r="O131" s="548"/>
      <c r="P131" s="549"/>
      <c r="Q131" s="580">
        <f>SUM(E131:P131)</f>
        <v>0</v>
      </c>
      <c r="R131" s="581"/>
      <c r="S131" s="41"/>
    </row>
    <row r="132" spans="1:20" ht="9.9499999999999993" customHeight="1" thickBot="1">
      <c r="A132" s="73"/>
      <c r="B132" s="229" t="s">
        <v>12</v>
      </c>
      <c r="C132" s="229"/>
      <c r="D132" s="229"/>
      <c r="E132" s="204"/>
      <c r="F132" s="204"/>
      <c r="G132" s="204"/>
      <c r="H132" s="204"/>
      <c r="I132" s="204"/>
      <c r="J132" s="204"/>
      <c r="K132" s="75"/>
      <c r="L132" s="75"/>
      <c r="M132" s="75"/>
      <c r="N132" s="204"/>
      <c r="O132" s="204"/>
      <c r="P132" s="204"/>
      <c r="Q132" s="227"/>
      <c r="R132" s="228"/>
      <c r="S132" s="74"/>
    </row>
    <row r="133" spans="1:20" ht="28.5" customHeight="1" thickBot="1">
      <c r="A133" s="70"/>
      <c r="B133" s="76"/>
      <c r="C133" s="77"/>
      <c r="D133" s="78"/>
      <c r="E133" s="78"/>
      <c r="F133" s="78"/>
      <c r="G133" s="78"/>
      <c r="H133" s="78"/>
      <c r="I133" s="78"/>
      <c r="J133" s="78"/>
      <c r="K133" s="78"/>
      <c r="L133" s="218" t="s">
        <v>37</v>
      </c>
      <c r="M133" s="219"/>
      <c r="N133" s="219"/>
      <c r="O133" s="220"/>
      <c r="P133" s="550">
        <f>SUM(Q106,Q111,Q116,Q121,Q126,Q131)</f>
        <v>0</v>
      </c>
      <c r="Q133" s="550"/>
      <c r="R133" s="551"/>
      <c r="S133" s="41"/>
    </row>
    <row r="134" spans="1:20" ht="24.75" customHeight="1">
      <c r="A134" s="70"/>
      <c r="B134" s="122" t="s">
        <v>97</v>
      </c>
      <c r="C134" s="77"/>
      <c r="D134" s="78"/>
      <c r="E134" s="78"/>
      <c r="F134" s="78"/>
      <c r="G134" s="78"/>
      <c r="H134" s="78"/>
      <c r="I134" s="78"/>
      <c r="J134" s="78"/>
      <c r="K134" s="78"/>
      <c r="L134" s="72"/>
      <c r="M134" s="72"/>
      <c r="N134" s="79"/>
      <c r="O134" s="79"/>
      <c r="P134" s="79"/>
      <c r="Q134" s="63"/>
      <c r="R134" s="63"/>
      <c r="S134" s="41"/>
    </row>
    <row r="135" spans="1:20" ht="22.5" customHeight="1">
      <c r="B135" s="107" t="s">
        <v>84</v>
      </c>
    </row>
    <row r="136" spans="1:20" ht="22.5" customHeight="1">
      <c r="B136" s="107" t="s">
        <v>135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1"/>
      <c r="P136" s="81"/>
      <c r="Q136" s="82"/>
      <c r="R136" s="69"/>
      <c r="S136" s="69"/>
      <c r="T136" s="69"/>
    </row>
    <row r="137" spans="1:20" ht="22.5" customHeight="1">
      <c r="B137" s="107" t="s">
        <v>136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1"/>
      <c r="P137" s="81"/>
      <c r="Q137" s="82"/>
      <c r="R137" s="69"/>
      <c r="S137" s="69"/>
      <c r="T137" s="69"/>
    </row>
    <row r="138" spans="1:20" ht="22.5" customHeight="1">
      <c r="B138" s="107" t="s">
        <v>137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1"/>
      <c r="P138" s="81"/>
      <c r="Q138" s="82"/>
      <c r="R138" s="69"/>
      <c r="S138" s="69"/>
      <c r="T138" s="69"/>
    </row>
    <row r="139" spans="1:20" ht="22.5" customHeight="1">
      <c r="B139" s="123" t="s">
        <v>85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1"/>
      <c r="P139" s="81"/>
      <c r="Q139" s="82"/>
      <c r="R139" s="69"/>
      <c r="S139" s="69"/>
      <c r="T139" s="69"/>
    </row>
    <row r="140" spans="1:20" ht="24.95" customHeight="1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1"/>
      <c r="P140" s="81"/>
      <c r="Q140" s="82"/>
      <c r="R140" s="69"/>
      <c r="S140" s="69"/>
      <c r="T140" s="69"/>
    </row>
  </sheetData>
  <sheetProtection formatCells="0" formatColumns="0" formatRows="0" insertColumns="0" insertRows="0" insertHyperlinks="0" deleteColumns="0" deleteRows="0" sort="0" autoFilter="0" pivotTables="0"/>
  <mergeCells count="598">
    <mergeCell ref="B61:J61"/>
    <mergeCell ref="K61:L61"/>
    <mergeCell ref="N62:Q63"/>
    <mergeCell ref="R62:S63"/>
    <mergeCell ref="H37:I37"/>
    <mergeCell ref="H38:I38"/>
    <mergeCell ref="H39:I39"/>
    <mergeCell ref="F36:I36"/>
    <mergeCell ref="R58:S58"/>
    <mergeCell ref="B59:C60"/>
    <mergeCell ref="D59:F59"/>
    <mergeCell ref="G59:H59"/>
    <mergeCell ref="I59:J59"/>
    <mergeCell ref="K59:L59"/>
    <mergeCell ref="N59:O59"/>
    <mergeCell ref="P59:Q59"/>
    <mergeCell ref="R59:S59"/>
    <mergeCell ref="D60:F60"/>
    <mergeCell ref="G60:H60"/>
    <mergeCell ref="I60:J60"/>
    <mergeCell ref="K60:L60"/>
    <mergeCell ref="N60:O60"/>
    <mergeCell ref="P60:Q60"/>
    <mergeCell ref="R60:S60"/>
    <mergeCell ref="B57:C58"/>
    <mergeCell ref="D57:F57"/>
    <mergeCell ref="G57:H57"/>
    <mergeCell ref="I57:J57"/>
    <mergeCell ref="K57:L57"/>
    <mergeCell ref="D58:F58"/>
    <mergeCell ref="G58:H58"/>
    <mergeCell ref="I58:J58"/>
    <mergeCell ref="K58:L58"/>
    <mergeCell ref="B55:C56"/>
    <mergeCell ref="D55:F55"/>
    <mergeCell ref="G55:H55"/>
    <mergeCell ref="I55:J55"/>
    <mergeCell ref="K55:L55"/>
    <mergeCell ref="N55:O55"/>
    <mergeCell ref="P55:Q55"/>
    <mergeCell ref="R55:S55"/>
    <mergeCell ref="D56:F56"/>
    <mergeCell ref="G56:H56"/>
    <mergeCell ref="I56:J56"/>
    <mergeCell ref="K56:L56"/>
    <mergeCell ref="B53:C54"/>
    <mergeCell ref="D53:F53"/>
    <mergeCell ref="G53:H53"/>
    <mergeCell ref="I53:J53"/>
    <mergeCell ref="K53:L53"/>
    <mergeCell ref="N53:O53"/>
    <mergeCell ref="P53:Q53"/>
    <mergeCell ref="R53:S53"/>
    <mergeCell ref="D54:F54"/>
    <mergeCell ref="G54:H54"/>
    <mergeCell ref="I54:J54"/>
    <mergeCell ref="K54:L54"/>
    <mergeCell ref="N54:O54"/>
    <mergeCell ref="P54:Q54"/>
    <mergeCell ref="R54:S54"/>
    <mergeCell ref="B51:C52"/>
    <mergeCell ref="D51:F51"/>
    <mergeCell ref="G51:H51"/>
    <mergeCell ref="I51:J51"/>
    <mergeCell ref="K51:L51"/>
    <mergeCell ref="D52:F52"/>
    <mergeCell ref="G52:H52"/>
    <mergeCell ref="I52:J52"/>
    <mergeCell ref="K52:L52"/>
    <mergeCell ref="B48:C48"/>
    <mergeCell ref="D48:F48"/>
    <mergeCell ref="G48:H48"/>
    <mergeCell ref="I48:J48"/>
    <mergeCell ref="K48:L48"/>
    <mergeCell ref="O46:Q46"/>
    <mergeCell ref="R46:S46"/>
    <mergeCell ref="B49:C50"/>
    <mergeCell ref="D49:F49"/>
    <mergeCell ref="G49:H49"/>
    <mergeCell ref="I49:J49"/>
    <mergeCell ref="K49:L49"/>
    <mergeCell ref="N49:O49"/>
    <mergeCell ref="P49:Q49"/>
    <mergeCell ref="R49:S49"/>
    <mergeCell ref="D50:F50"/>
    <mergeCell ref="G50:H50"/>
    <mergeCell ref="I50:J50"/>
    <mergeCell ref="K50:L50"/>
    <mergeCell ref="N50:O50"/>
    <mergeCell ref="P50:Q50"/>
    <mergeCell ref="R50:S50"/>
    <mergeCell ref="O44:Q44"/>
    <mergeCell ref="R44:S44"/>
    <mergeCell ref="O45:Q45"/>
    <mergeCell ref="R45:S45"/>
    <mergeCell ref="B46:C46"/>
    <mergeCell ref="D46:E46"/>
    <mergeCell ref="F46:G46"/>
    <mergeCell ref="H46:I46"/>
    <mergeCell ref="J46:K46"/>
    <mergeCell ref="M46:N46"/>
    <mergeCell ref="H44:I44"/>
    <mergeCell ref="J44:K44"/>
    <mergeCell ref="M44:N44"/>
    <mergeCell ref="B45:C45"/>
    <mergeCell ref="D45:E45"/>
    <mergeCell ref="F45:G45"/>
    <mergeCell ref="H45:I45"/>
    <mergeCell ref="J45:K45"/>
    <mergeCell ref="M45:N45"/>
    <mergeCell ref="M42:N42"/>
    <mergeCell ref="B43:C43"/>
    <mergeCell ref="D43:E43"/>
    <mergeCell ref="F43:G43"/>
    <mergeCell ref="H43:I43"/>
    <mergeCell ref="J43:K43"/>
    <mergeCell ref="M43:N43"/>
    <mergeCell ref="O42:Q42"/>
    <mergeCell ref="R42:S42"/>
    <mergeCell ref="O43:Q43"/>
    <mergeCell ref="R43:S43"/>
    <mergeCell ref="M40:N40"/>
    <mergeCell ref="B41:C41"/>
    <mergeCell ref="D41:E41"/>
    <mergeCell ref="F41:G41"/>
    <mergeCell ref="H41:I41"/>
    <mergeCell ref="J41:K41"/>
    <mergeCell ref="M41:N41"/>
    <mergeCell ref="O40:Q40"/>
    <mergeCell ref="R40:S40"/>
    <mergeCell ref="O41:Q41"/>
    <mergeCell ref="R41:S41"/>
    <mergeCell ref="T34:U34"/>
    <mergeCell ref="F33:G33"/>
    <mergeCell ref="D33:E33"/>
    <mergeCell ref="B33:C33"/>
    <mergeCell ref="B36:B39"/>
    <mergeCell ref="D36:E36"/>
    <mergeCell ref="J36:K39"/>
    <mergeCell ref="F37:G37"/>
    <mergeCell ref="D37:E37"/>
    <mergeCell ref="M37:S37"/>
    <mergeCell ref="F38:G38"/>
    <mergeCell ref="D38:E38"/>
    <mergeCell ref="M38:S38"/>
    <mergeCell ref="F39:G39"/>
    <mergeCell ref="D39:E39"/>
    <mergeCell ref="M39:N39"/>
    <mergeCell ref="R34:S34"/>
    <mergeCell ref="R39:S39"/>
    <mergeCell ref="R33:S33"/>
    <mergeCell ref="P33:Q33"/>
    <mergeCell ref="N33:O33"/>
    <mergeCell ref="B31:C31"/>
    <mergeCell ref="D31:E31"/>
    <mergeCell ref="F31:G31"/>
    <mergeCell ref="H31:I31"/>
    <mergeCell ref="J31:K31"/>
    <mergeCell ref="L31:M31"/>
    <mergeCell ref="V69:W70"/>
    <mergeCell ref="X69:Z69"/>
    <mergeCell ref="AA69:AB69"/>
    <mergeCell ref="T31:U31"/>
    <mergeCell ref="L32:M32"/>
    <mergeCell ref="N32:O32"/>
    <mergeCell ref="P32:Q32"/>
    <mergeCell ref="R32:S32"/>
    <mergeCell ref="B34:C34"/>
    <mergeCell ref="D34:E34"/>
    <mergeCell ref="F34:G34"/>
    <mergeCell ref="H34:I34"/>
    <mergeCell ref="J34:K34"/>
    <mergeCell ref="L34:M34"/>
    <mergeCell ref="N34:O34"/>
    <mergeCell ref="P34:Q34"/>
    <mergeCell ref="T33:U33"/>
    <mergeCell ref="T32:U32"/>
    <mergeCell ref="A101:C101"/>
    <mergeCell ref="B90:B92"/>
    <mergeCell ref="C90:D90"/>
    <mergeCell ref="C91:D91"/>
    <mergeCell ref="E95:J95"/>
    <mergeCell ref="B98:D98"/>
    <mergeCell ref="E92:G92"/>
    <mergeCell ref="H92:J92"/>
    <mergeCell ref="E90:J90"/>
    <mergeCell ref="E91:J91"/>
    <mergeCell ref="B93:D93"/>
    <mergeCell ref="B95:B97"/>
    <mergeCell ref="C95:D95"/>
    <mergeCell ref="C96:D96"/>
    <mergeCell ref="F32:G32"/>
    <mergeCell ref="H32:I32"/>
    <mergeCell ref="J32:K32"/>
    <mergeCell ref="B88:D88"/>
    <mergeCell ref="B80:B82"/>
    <mergeCell ref="C80:D80"/>
    <mergeCell ref="C81:D81"/>
    <mergeCell ref="E81:J81"/>
    <mergeCell ref="E82:G82"/>
    <mergeCell ref="H82:J82"/>
    <mergeCell ref="E80:J80"/>
    <mergeCell ref="B40:C40"/>
    <mergeCell ref="D40:E40"/>
    <mergeCell ref="F40:G40"/>
    <mergeCell ref="H40:I40"/>
    <mergeCell ref="J40:K40"/>
    <mergeCell ref="B42:C42"/>
    <mergeCell ref="D42:E42"/>
    <mergeCell ref="F42:G42"/>
    <mergeCell ref="H42:I42"/>
    <mergeCell ref="J42:K42"/>
    <mergeCell ref="B44:C44"/>
    <mergeCell ref="D44:E44"/>
    <mergeCell ref="F44:G44"/>
    <mergeCell ref="H4:I4"/>
    <mergeCell ref="H5:I5"/>
    <mergeCell ref="J4:M4"/>
    <mergeCell ref="J5:M5"/>
    <mergeCell ref="L33:M33"/>
    <mergeCell ref="J33:K33"/>
    <mergeCell ref="H33:I33"/>
    <mergeCell ref="R13:S13"/>
    <mergeCell ref="R15:S15"/>
    <mergeCell ref="R16:S16"/>
    <mergeCell ref="R17:S17"/>
    <mergeCell ref="R14:S14"/>
    <mergeCell ref="N31:O31"/>
    <mergeCell ref="P31:Q31"/>
    <mergeCell ref="R31:S31"/>
    <mergeCell ref="N4:O4"/>
    <mergeCell ref="P4:S4"/>
    <mergeCell ref="N5:O5"/>
    <mergeCell ref="P5:S5"/>
    <mergeCell ref="J30:K30"/>
    <mergeCell ref="L30:M30"/>
    <mergeCell ref="N30:O30"/>
    <mergeCell ref="P30:Q30"/>
    <mergeCell ref="R30:S30"/>
    <mergeCell ref="B132:D132"/>
    <mergeCell ref="E132:G132"/>
    <mergeCell ref="H132:J132"/>
    <mergeCell ref="N132:P132"/>
    <mergeCell ref="Q132:R132"/>
    <mergeCell ref="N125:P125"/>
    <mergeCell ref="B127:D127"/>
    <mergeCell ref="E127:G127"/>
    <mergeCell ref="H127:J127"/>
    <mergeCell ref="E126:J126"/>
    <mergeCell ref="K126:P126"/>
    <mergeCell ref="E128:J128"/>
    <mergeCell ref="K128:P128"/>
    <mergeCell ref="E129:J129"/>
    <mergeCell ref="K129:P129"/>
    <mergeCell ref="E130:G130"/>
    <mergeCell ref="H130:J130"/>
    <mergeCell ref="K130:M130"/>
    <mergeCell ref="E131:J131"/>
    <mergeCell ref="K131:P131"/>
    <mergeCell ref="Q131:R131"/>
    <mergeCell ref="Q128:R130"/>
    <mergeCell ref="Q127:R127"/>
    <mergeCell ref="N127:P127"/>
    <mergeCell ref="N130:P130"/>
    <mergeCell ref="B131:D131"/>
    <mergeCell ref="B128:B130"/>
    <mergeCell ref="C128:D128"/>
    <mergeCell ref="B113:B115"/>
    <mergeCell ref="C113:D113"/>
    <mergeCell ref="Q116:R116"/>
    <mergeCell ref="B126:D126"/>
    <mergeCell ref="B123:B125"/>
    <mergeCell ref="C123:D123"/>
    <mergeCell ref="C129:D129"/>
    <mergeCell ref="C124:D124"/>
    <mergeCell ref="B122:D122"/>
    <mergeCell ref="E122:G122"/>
    <mergeCell ref="H122:J122"/>
    <mergeCell ref="N122:P122"/>
    <mergeCell ref="B121:D121"/>
    <mergeCell ref="Q118:R120"/>
    <mergeCell ref="C119:D119"/>
    <mergeCell ref="N120:P120"/>
    <mergeCell ref="B118:B120"/>
    <mergeCell ref="N115:P115"/>
    <mergeCell ref="E114:J114"/>
    <mergeCell ref="K114:P114"/>
    <mergeCell ref="P100:R100"/>
    <mergeCell ref="L100:O100"/>
    <mergeCell ref="Q90:R92"/>
    <mergeCell ref="H120:J120"/>
    <mergeCell ref="K120:M120"/>
    <mergeCell ref="E113:J113"/>
    <mergeCell ref="K113:P113"/>
    <mergeCell ref="E117:G117"/>
    <mergeCell ref="H117:J117"/>
    <mergeCell ref="N117:P117"/>
    <mergeCell ref="Q117:R117"/>
    <mergeCell ref="Q113:R115"/>
    <mergeCell ref="Q98:R98"/>
    <mergeCell ref="N99:P99"/>
    <mergeCell ref="Q99:R99"/>
    <mergeCell ref="Q93:R93"/>
    <mergeCell ref="N94:P94"/>
    <mergeCell ref="Q94:R94"/>
    <mergeCell ref="Q95:R97"/>
    <mergeCell ref="E97:G97"/>
    <mergeCell ref="H97:J97"/>
    <mergeCell ref="E118:J118"/>
    <mergeCell ref="K118:P118"/>
    <mergeCell ref="E119:J119"/>
    <mergeCell ref="Q126:R126"/>
    <mergeCell ref="Q123:R125"/>
    <mergeCell ref="C118:D118"/>
    <mergeCell ref="Q121:R121"/>
    <mergeCell ref="K119:P119"/>
    <mergeCell ref="E120:G120"/>
    <mergeCell ref="E115:G115"/>
    <mergeCell ref="H115:J115"/>
    <mergeCell ref="K115:M115"/>
    <mergeCell ref="E116:J116"/>
    <mergeCell ref="K116:P116"/>
    <mergeCell ref="B117:D117"/>
    <mergeCell ref="B116:D116"/>
    <mergeCell ref="E121:J121"/>
    <mergeCell ref="K121:P121"/>
    <mergeCell ref="B112:D112"/>
    <mergeCell ref="E112:G112"/>
    <mergeCell ref="H112:J112"/>
    <mergeCell ref="N112:P112"/>
    <mergeCell ref="B111:D111"/>
    <mergeCell ref="Q112:R112"/>
    <mergeCell ref="E111:J111"/>
    <mergeCell ref="K111:P111"/>
    <mergeCell ref="Q122:R122"/>
    <mergeCell ref="C114:D114"/>
    <mergeCell ref="Q111:R111"/>
    <mergeCell ref="B103:B105"/>
    <mergeCell ref="C103:D103"/>
    <mergeCell ref="Q103:R105"/>
    <mergeCell ref="C104:D104"/>
    <mergeCell ref="N105:P105"/>
    <mergeCell ref="E104:J104"/>
    <mergeCell ref="E105:G105"/>
    <mergeCell ref="H105:J105"/>
    <mergeCell ref="E103:J103"/>
    <mergeCell ref="K103:P103"/>
    <mergeCell ref="B106:D106"/>
    <mergeCell ref="Q106:R106"/>
    <mergeCell ref="B107:D107"/>
    <mergeCell ref="E107:G107"/>
    <mergeCell ref="H107:J107"/>
    <mergeCell ref="N107:P107"/>
    <mergeCell ref="Q107:R107"/>
    <mergeCell ref="E106:J106"/>
    <mergeCell ref="B108:B110"/>
    <mergeCell ref="C108:D108"/>
    <mergeCell ref="Q108:R110"/>
    <mergeCell ref="C109:D109"/>
    <mergeCell ref="N110:P110"/>
    <mergeCell ref="E108:J108"/>
    <mergeCell ref="E109:J109"/>
    <mergeCell ref="E110:G110"/>
    <mergeCell ref="H110:J110"/>
    <mergeCell ref="K110:M110"/>
    <mergeCell ref="K97:M97"/>
    <mergeCell ref="N97:P97"/>
    <mergeCell ref="E98:J98"/>
    <mergeCell ref="K98:P98"/>
    <mergeCell ref="E93:J93"/>
    <mergeCell ref="E96:J96"/>
    <mergeCell ref="Q88:R88"/>
    <mergeCell ref="N89:P89"/>
    <mergeCell ref="Q89:R89"/>
    <mergeCell ref="E88:J88"/>
    <mergeCell ref="K96:P96"/>
    <mergeCell ref="Q83:R83"/>
    <mergeCell ref="N84:P84"/>
    <mergeCell ref="Q84:R84"/>
    <mergeCell ref="B85:B87"/>
    <mergeCell ref="C85:D85"/>
    <mergeCell ref="Q85:R87"/>
    <mergeCell ref="C86:D86"/>
    <mergeCell ref="E87:G87"/>
    <mergeCell ref="H87:J87"/>
    <mergeCell ref="K87:M87"/>
    <mergeCell ref="N87:P87"/>
    <mergeCell ref="E83:J83"/>
    <mergeCell ref="E85:J85"/>
    <mergeCell ref="E86:J86"/>
    <mergeCell ref="B83:D83"/>
    <mergeCell ref="N79:P79"/>
    <mergeCell ref="Q79:R79"/>
    <mergeCell ref="B73:D73"/>
    <mergeCell ref="Q73:R73"/>
    <mergeCell ref="N74:P74"/>
    <mergeCell ref="Q74:R74"/>
    <mergeCell ref="B75:B77"/>
    <mergeCell ref="C75:D75"/>
    <mergeCell ref="Q75:R77"/>
    <mergeCell ref="C76:D76"/>
    <mergeCell ref="E78:J78"/>
    <mergeCell ref="K78:P78"/>
    <mergeCell ref="E75:J75"/>
    <mergeCell ref="K75:P75"/>
    <mergeCell ref="E77:G77"/>
    <mergeCell ref="H77:J77"/>
    <mergeCell ref="K77:M77"/>
    <mergeCell ref="N77:P77"/>
    <mergeCell ref="E76:J76"/>
    <mergeCell ref="K76:P76"/>
    <mergeCell ref="B78:D78"/>
    <mergeCell ref="Q78:R78"/>
    <mergeCell ref="T30:U3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B32:C32"/>
    <mergeCell ref="D32:E32"/>
    <mergeCell ref="T26:U26"/>
    <mergeCell ref="L27:M27"/>
    <mergeCell ref="N27:O27"/>
    <mergeCell ref="P27:Q27"/>
    <mergeCell ref="R27:S27"/>
    <mergeCell ref="T27:U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R26:S26"/>
    <mergeCell ref="T29:U29"/>
    <mergeCell ref="B30:C30"/>
    <mergeCell ref="D30:E30"/>
    <mergeCell ref="F30:G30"/>
    <mergeCell ref="H30:I30"/>
    <mergeCell ref="D27:E27"/>
    <mergeCell ref="F27:G27"/>
    <mergeCell ref="H27:I27"/>
    <mergeCell ref="J27:K27"/>
    <mergeCell ref="D26:E26"/>
    <mergeCell ref="F26:G26"/>
    <mergeCell ref="H26:I26"/>
    <mergeCell ref="J26:K26"/>
    <mergeCell ref="T24:U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R24:S24"/>
    <mergeCell ref="AE67:AF67"/>
    <mergeCell ref="V71:AD71"/>
    <mergeCell ref="AE70:AF70"/>
    <mergeCell ref="AC70:AD70"/>
    <mergeCell ref="AA70:AB70"/>
    <mergeCell ref="X70:Z70"/>
    <mergeCell ref="AC69:AD69"/>
    <mergeCell ref="AE69:AF69"/>
    <mergeCell ref="A11:D11"/>
    <mergeCell ref="B13:E13"/>
    <mergeCell ref="H13:I13"/>
    <mergeCell ref="J13:K13"/>
    <mergeCell ref="L13:M13"/>
    <mergeCell ref="N13:O13"/>
    <mergeCell ref="B14:E16"/>
    <mergeCell ref="H14:I16"/>
    <mergeCell ref="J14:K14"/>
    <mergeCell ref="L14:M14"/>
    <mergeCell ref="N14:O14"/>
    <mergeCell ref="F13:G13"/>
    <mergeCell ref="F14:G14"/>
    <mergeCell ref="F15:G15"/>
    <mergeCell ref="F16:G16"/>
    <mergeCell ref="J15:K15"/>
    <mergeCell ref="L15:M15"/>
    <mergeCell ref="N15:O15"/>
    <mergeCell ref="L26:M26"/>
    <mergeCell ref="N26:O26"/>
    <mergeCell ref="P26:Q26"/>
    <mergeCell ref="L16:M16"/>
    <mergeCell ref="N16:O16"/>
    <mergeCell ref="L17:M17"/>
    <mergeCell ref="N17:O17"/>
    <mergeCell ref="P17:Q17"/>
    <mergeCell ref="P14:Q16"/>
    <mergeCell ref="N58:O58"/>
    <mergeCell ref="P58:Q58"/>
    <mergeCell ref="L133:O133"/>
    <mergeCell ref="K83:P83"/>
    <mergeCell ref="K85:P85"/>
    <mergeCell ref="K86:P86"/>
    <mergeCell ref="K81:P81"/>
    <mergeCell ref="K82:M82"/>
    <mergeCell ref="N82:P82"/>
    <mergeCell ref="K95:P95"/>
    <mergeCell ref="K104:P104"/>
    <mergeCell ref="K105:M105"/>
    <mergeCell ref="K106:P106"/>
    <mergeCell ref="K108:P108"/>
    <mergeCell ref="K109:P109"/>
    <mergeCell ref="P133:R133"/>
    <mergeCell ref="Q80:R82"/>
    <mergeCell ref="K80:P80"/>
    <mergeCell ref="K92:M92"/>
    <mergeCell ref="N92:P92"/>
    <mergeCell ref="K93:P93"/>
    <mergeCell ref="K88:P88"/>
    <mergeCell ref="K90:P90"/>
    <mergeCell ref="K91:P91"/>
    <mergeCell ref="A68:C68"/>
    <mergeCell ref="I67:J67"/>
    <mergeCell ref="K67:M67"/>
    <mergeCell ref="V65:W66"/>
    <mergeCell ref="V67:W68"/>
    <mergeCell ref="AC67:AD67"/>
    <mergeCell ref="X67:Z67"/>
    <mergeCell ref="AA67:AB67"/>
    <mergeCell ref="X68:Z68"/>
    <mergeCell ref="AA68:AB68"/>
    <mergeCell ref="AC68:AD68"/>
    <mergeCell ref="B70:B72"/>
    <mergeCell ref="C70:D70"/>
    <mergeCell ref="E73:J73"/>
    <mergeCell ref="K70:P70"/>
    <mergeCell ref="K71:P71"/>
    <mergeCell ref="K72:M72"/>
    <mergeCell ref="N72:P72"/>
    <mergeCell ref="K73:P73"/>
    <mergeCell ref="Q70:R72"/>
    <mergeCell ref="C71:D71"/>
    <mergeCell ref="E70:J70"/>
    <mergeCell ref="E71:J71"/>
    <mergeCell ref="E72:G72"/>
    <mergeCell ref="H72:J72"/>
    <mergeCell ref="AE64:AF64"/>
    <mergeCell ref="AC64:AD64"/>
    <mergeCell ref="V64:W64"/>
    <mergeCell ref="E123:J123"/>
    <mergeCell ref="K123:P123"/>
    <mergeCell ref="E124:J124"/>
    <mergeCell ref="K124:P124"/>
    <mergeCell ref="E125:G125"/>
    <mergeCell ref="H125:J125"/>
    <mergeCell ref="K125:M125"/>
    <mergeCell ref="AE68:AF68"/>
    <mergeCell ref="AE65:AF65"/>
    <mergeCell ref="AC65:AD65"/>
    <mergeCell ref="AA65:AB65"/>
    <mergeCell ref="X66:Z66"/>
    <mergeCell ref="X65:Z65"/>
    <mergeCell ref="AE66:AF66"/>
    <mergeCell ref="AC66:AD66"/>
    <mergeCell ref="AA66:AB66"/>
    <mergeCell ref="N67:O67"/>
    <mergeCell ref="P67:S67"/>
    <mergeCell ref="AA64:AB64"/>
    <mergeCell ref="X64:Z64"/>
    <mergeCell ref="AE71:AF71"/>
    <mergeCell ref="B8:D8"/>
    <mergeCell ref="E8:G8"/>
    <mergeCell ref="H8:J8"/>
    <mergeCell ref="K8:M8"/>
    <mergeCell ref="B9:D9"/>
    <mergeCell ref="E9:G9"/>
    <mergeCell ref="H9:J9"/>
    <mergeCell ref="K9:M9"/>
    <mergeCell ref="O39:Q39"/>
    <mergeCell ref="P13:Q13"/>
    <mergeCell ref="L24:M24"/>
    <mergeCell ref="N24:O24"/>
    <mergeCell ref="P24:Q24"/>
    <mergeCell ref="J16:K16"/>
    <mergeCell ref="B17:E17"/>
    <mergeCell ref="H17:I17"/>
    <mergeCell ref="J17:K17"/>
    <mergeCell ref="F17:G17"/>
    <mergeCell ref="A20:C20"/>
    <mergeCell ref="B24:B27"/>
    <mergeCell ref="D24:E24"/>
    <mergeCell ref="F24:G24"/>
    <mergeCell ref="H24:I24"/>
    <mergeCell ref="J24:K24"/>
  </mergeCells>
  <phoneticPr fontId="2"/>
  <dataValidations count="3">
    <dataValidation imeMode="disabled" allowBlank="1" showInputMessage="1" showErrorMessage="1" sqref="K67 V67 V65 V69 B49 B51 B53 B55 B57 B59" xr:uid="{00000000-0002-0000-0100-000001000000}"/>
    <dataValidation type="list" allowBlank="1" showInputMessage="1" showErrorMessage="1" sqref="P1" xr:uid="{00000000-0002-0000-0100-000000000000}">
      <formula1>$T$1:$T$4</formula1>
    </dataValidation>
    <dataValidation type="list" allowBlank="1" showInputMessage="1" sqref="O40:Q45" xr:uid="{0A74816A-8AC2-44FA-A255-E776FA3F78C5}">
      <formula1>$T$40:$T$42</formula1>
    </dataValidation>
  </dataValidations>
  <printOptions horizontalCentered="1"/>
  <pageMargins left="0.59055118110236227" right="0.15748031496062992" top="0.47244094488188981" bottom="0.27559055118110237" header="0.31496062992125984" footer="0.31496062992125984"/>
  <pageSetup paperSize="9" scale="56" orientation="portrait" r:id="rId1"/>
  <headerFooter alignWithMargins="0"/>
  <rowBreaks count="1" manualBreakCount="1">
    <brk id="64" max="18" man="1"/>
  </rowBreaks>
  <colBreaks count="1" manualBreakCount="1">
    <brk id="21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K4"/>
  <sheetViews>
    <sheetView workbookViewId="0">
      <selection activeCell="A2" sqref="A2"/>
    </sheetView>
  </sheetViews>
  <sheetFormatPr defaultRowHeight="13.5"/>
  <sheetData>
    <row r="1" spans="1:11">
      <c r="A1" t="s">
        <v>45</v>
      </c>
      <c r="B1" t="s">
        <v>46</v>
      </c>
      <c r="C1" t="s">
        <v>50</v>
      </c>
      <c r="D1" t="s">
        <v>49</v>
      </c>
      <c r="E1" t="s">
        <v>48</v>
      </c>
      <c r="F1" t="s">
        <v>51</v>
      </c>
      <c r="G1" t="s">
        <v>45</v>
      </c>
      <c r="H1" t="s">
        <v>43</v>
      </c>
      <c r="I1" t="s">
        <v>44</v>
      </c>
      <c r="J1" t="s">
        <v>47</v>
      </c>
      <c r="K1" t="s">
        <v>52</v>
      </c>
    </row>
    <row r="2" spans="1:11">
      <c r="A2">
        <f>調査表!H14</f>
        <v>0</v>
      </c>
      <c r="B2" s="1">
        <f>調査表!N14</f>
        <v>0</v>
      </c>
      <c r="C2" s="1">
        <f>調査表!N15</f>
        <v>0</v>
      </c>
      <c r="D2" s="1">
        <f>調査表!N16</f>
        <v>0</v>
      </c>
      <c r="E2" s="1">
        <f>SUM(B2:D2)</f>
        <v>0</v>
      </c>
      <c r="F2" s="1">
        <f>調査表!P14</f>
        <v>0</v>
      </c>
      <c r="G2" s="1"/>
      <c r="H2">
        <f>調査表!J4</f>
        <v>0</v>
      </c>
      <c r="I2">
        <f>調査表!P4</f>
        <v>0</v>
      </c>
      <c r="J2" s="1">
        <f>調査表!N17</f>
        <v>0</v>
      </c>
      <c r="K2" s="1">
        <f>調査表!P17</f>
        <v>0</v>
      </c>
    </row>
    <row r="4" spans="1:11" ht="42">
      <c r="A4" s="2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</row>
  </sheetData>
  <sheetProtection algorithmName="SHA-512" hashValue="dGIDAn0Sd3Av3NcUJCpxcYx0TmHJLnD+21oGJhqW+DIZ3Ms6IHKPgBF+V6iqrLT6TVhW2PN91efSEOw43LGlxw==" saltValue="s7UJ6oSHS3s/gcf2vTjPZA==" spinCount="100000" sheet="1" objects="1" scenarios="1"/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調査表</vt:lpstr>
      <vt:lpstr>データ</vt:lpstr>
      <vt:lpstr>記入例!Print_Area</vt:lpstr>
      <vt:lpstr>調査表!Print_Area</vt:lpstr>
    </vt:vector>
  </TitlesOfParts>
  <Company>和歌山県立情報交流センター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Learning_Staff_022</dc:creator>
  <cp:lastModifiedBy>Administrator</cp:lastModifiedBy>
  <cp:lastPrinted>2023-03-07T02:26:19Z</cp:lastPrinted>
  <dcterms:created xsi:type="dcterms:W3CDTF">2006-04-03T01:26:09Z</dcterms:created>
  <dcterms:modified xsi:type="dcterms:W3CDTF">2023-03-10T06:47:52Z</dcterms:modified>
</cp:coreProperties>
</file>