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Administration_section\■初任者研修旅費に関すること\R05初任研\R05【取扱・様式】\【県立】\"/>
    </mc:Choice>
  </mc:AlternateContent>
  <xr:revisionPtr revIDLastSave="0" documentId="13_ncr:1_{A4905DBB-8EB8-47C4-BD8B-EAFB991646AA}" xr6:coauthVersionLast="36" xr6:coauthVersionMax="36" xr10:uidLastSave="{00000000-0000-0000-0000-000000000000}"/>
  <bookViews>
    <workbookView xWindow="-120" yWindow="3660" windowWidth="15255" windowHeight="5010" activeTab="1" xr2:uid="{00000000-000D-0000-FFFF-FFFF00000000}"/>
  </bookViews>
  <sheets>
    <sheet name="記入例" sheetId="14" r:id="rId1"/>
    <sheet name="調査表" sheetId="8" r:id="rId2"/>
    <sheet name="データ" sheetId="7" r:id="rId3"/>
  </sheets>
  <definedNames>
    <definedName name="_xlnm.Print_Area" localSheetId="0">記入例!$A$1:$S$138</definedName>
    <definedName name="_xlnm.Print_Area" localSheetId="1">調査表!$A$1:$S$139</definedName>
  </definedNames>
  <calcPr calcId="191029"/>
</workbook>
</file>

<file path=xl/calcChain.xml><?xml version="1.0" encoding="utf-8"?>
<calcChain xmlns="http://schemas.openxmlformats.org/spreadsheetml/2006/main">
  <c r="P132" i="14" l="1"/>
  <c r="Q105" i="14"/>
  <c r="Q72" i="14"/>
  <c r="P99" i="14" s="1"/>
  <c r="M64" i="14"/>
  <c r="B64" i="14"/>
  <c r="K60" i="14"/>
  <c r="R45" i="14"/>
  <c r="H45" i="14"/>
  <c r="F45" i="14"/>
  <c r="D45" i="14"/>
  <c r="M44" i="14"/>
  <c r="J44" i="14"/>
  <c r="M43" i="14"/>
  <c r="J43" i="14"/>
  <c r="M42" i="14"/>
  <c r="J42" i="14"/>
  <c r="M41" i="14"/>
  <c r="J41" i="14"/>
  <c r="M40" i="14"/>
  <c r="J40" i="14"/>
  <c r="B40" i="14"/>
  <c r="M39" i="14"/>
  <c r="J39" i="14"/>
  <c r="B39" i="14"/>
  <c r="R34" i="14"/>
  <c r="L34" i="14"/>
  <c r="J34" i="14"/>
  <c r="H34" i="14"/>
  <c r="F34" i="14"/>
  <c r="D34" i="14"/>
  <c r="J45" i="14" s="1"/>
  <c r="R61" i="14" s="1"/>
  <c r="P17" i="14"/>
  <c r="N17" i="14"/>
  <c r="N16" i="14"/>
  <c r="N15" i="14"/>
  <c r="P14" i="14" s="1"/>
  <c r="N14" i="14"/>
  <c r="O65" i="8" l="1"/>
  <c r="Q131" i="8" l="1"/>
  <c r="Q126" i="8"/>
  <c r="Q121" i="8"/>
  <c r="Q116" i="8"/>
  <c r="Q111" i="8"/>
  <c r="Q106" i="8"/>
  <c r="Q98" i="8"/>
  <c r="Q93" i="8"/>
  <c r="Q88" i="8"/>
  <c r="Q83" i="8"/>
  <c r="Q78" i="8"/>
  <c r="M40" i="8"/>
  <c r="R46" i="8"/>
  <c r="J45" i="8"/>
  <c r="J40" i="8"/>
  <c r="J34" i="8"/>
  <c r="P17" i="8"/>
  <c r="N17" i="8"/>
  <c r="P14" i="8"/>
  <c r="N16" i="8"/>
  <c r="N15" i="8"/>
  <c r="N14" i="8"/>
  <c r="Q73" i="8"/>
  <c r="J44" i="8"/>
  <c r="J43" i="8"/>
  <c r="J42" i="8"/>
  <c r="J41" i="8"/>
  <c r="K61" i="8"/>
  <c r="B59" i="8"/>
  <c r="B57" i="8"/>
  <c r="B55" i="8"/>
  <c r="B53" i="8"/>
  <c r="R34" i="8"/>
  <c r="D34" i="8"/>
  <c r="H46" i="8"/>
  <c r="B51" i="8"/>
  <c r="B49" i="8"/>
  <c r="M42" i="8"/>
  <c r="M43" i="8"/>
  <c r="M44" i="8"/>
  <c r="M45" i="8"/>
  <c r="M41" i="8"/>
  <c r="B45" i="8"/>
  <c r="B42" i="8"/>
  <c r="B43" i="8"/>
  <c r="B44" i="8"/>
  <c r="B41" i="8"/>
  <c r="B40" i="8"/>
  <c r="P133" i="8" l="1"/>
  <c r="P100" i="8"/>
  <c r="IR63" i="8" l="1"/>
  <c r="IR62" i="8"/>
  <c r="IR61" i="8"/>
  <c r="IR60" i="8"/>
  <c r="IR59" i="8"/>
  <c r="IR58" i="8"/>
  <c r="IR57" i="8"/>
  <c r="IR56" i="8"/>
  <c r="IR55" i="8"/>
  <c r="IR54" i="8"/>
  <c r="IR53" i="8"/>
  <c r="IP52" i="8"/>
  <c r="IP51" i="8"/>
  <c r="IP50" i="8"/>
  <c r="F46" i="8"/>
  <c r="D46" i="8"/>
  <c r="J46" i="8" s="1"/>
  <c r="R62" i="8" s="1"/>
  <c r="B65" i="8" l="1"/>
  <c r="M65" i="8"/>
  <c r="H2" i="7" l="1"/>
  <c r="K67" i="8"/>
  <c r="I2" i="7" l="1"/>
  <c r="A2" i="7"/>
  <c r="P67" i="8"/>
  <c r="L34" i="8"/>
  <c r="H34" i="8"/>
  <c r="F34" i="8"/>
  <c r="K2" i="7"/>
  <c r="D2" i="7"/>
  <c r="F2" i="7" l="1"/>
  <c r="C2" i="7"/>
  <c r="B2" i="7"/>
  <c r="J2" i="7"/>
  <c r="E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  <author>Administrator</author>
  </authors>
  <commentList>
    <comment ref="L28" authorId="0" shapeId="0" xr:uid="{CA94DD34-C678-4BBD-A1CF-CF5852099F09}">
      <text>
        <r>
          <rPr>
            <b/>
            <sz val="16"/>
            <color indexed="81"/>
            <rFont val="Meiryo UI"/>
            <family val="3"/>
            <charset val="128"/>
          </rPr>
          <t>旅費額</t>
        </r>
        <r>
          <rPr>
            <b/>
            <sz val="18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  <comment ref="F36" authorId="0" shapeId="0" xr:uid="{76F4507A-78BA-4F68-BF12-6E61647D6165}">
      <text>
        <r>
          <rPr>
            <b/>
            <sz val="16"/>
            <color indexed="81"/>
            <rFont val="Meiryo UI"/>
            <family val="3"/>
            <charset val="128"/>
          </rPr>
          <t>授業研修（同校種）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R45" authorId="1" shapeId="0" xr:uid="{090C5653-BAED-4DCE-9FF2-2C5410170728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48" authorId="0" shapeId="0" xr:uid="{0F1D7C3C-F579-44FF-8BFE-4026654C2203}">
      <text>
        <r>
          <rPr>
            <b/>
            <sz val="16"/>
            <color indexed="81"/>
            <rFont val="Meiryo UI"/>
            <family val="3"/>
            <charset val="128"/>
          </rPr>
          <t>授業研修（異校種）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D51" authorId="0" shapeId="0" xr:uid="{4DB59B7B-1B81-4323-93E8-C47E19D34164}">
      <text>
        <r>
          <rPr>
            <b/>
            <sz val="16"/>
            <color indexed="81"/>
            <rFont val="Meiryo UI"/>
            <family val="3"/>
            <charset val="128"/>
          </rPr>
          <t>選択研修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K69" authorId="0" shapeId="0" xr:uid="{BE7FD69A-C676-436A-A170-18F45981B0DF}">
      <text>
        <r>
          <rPr>
            <b/>
            <sz val="16"/>
            <color indexed="81"/>
            <rFont val="Meiryo UI"/>
            <family val="3"/>
            <charset val="128"/>
          </rPr>
          <t>選択研修名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E71" authorId="0" shapeId="0" xr:uid="{BCC62D78-861F-4584-8891-44A6A5322D67}">
      <text>
        <r>
          <rPr>
            <b/>
            <sz val="16"/>
            <color indexed="81"/>
            <rFont val="Meiryo UI"/>
            <family val="3"/>
            <charset val="128"/>
          </rPr>
          <t>実施日記入</t>
        </r>
        <r>
          <rPr>
            <sz val="16"/>
            <color indexed="81"/>
            <rFont val="Meiryo UI"/>
            <family val="3"/>
            <charset val="128"/>
          </rPr>
          <t xml:space="preserve">
Aブロック　7月25日
Bブロック　7月26日
Cブロック　7月27日
Dブロック　7月28日</t>
        </r>
      </text>
    </comment>
    <comment ref="E72" authorId="0" shapeId="0" xr:uid="{238FF8EC-586D-46A3-BB3F-2BE97A9E8703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谷洋幸</author>
    <author>Administrator</author>
  </authors>
  <commentList>
    <comment ref="H17" authorId="0" shapeId="0" xr:uid="{00000000-0006-0000-0100-00000100000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第３回調査時の実績額により後日、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教職員課より</t>
        </r>
        <r>
          <rPr>
            <sz val="16"/>
            <color indexed="81"/>
            <rFont val="Meiryo UI"/>
            <family val="3"/>
            <charset val="128"/>
          </rPr>
          <t>配当。
配当後は金額を記入する。</t>
        </r>
      </text>
    </comment>
    <comment ref="R46" authorId="1" shapeId="0" xr:uid="{42240ADF-9063-46E1-AE5F-8B0EE7561C5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<sst xmlns="http://schemas.openxmlformats.org/spreadsheetml/2006/main" count="685" uniqueCount="145">
  <si>
    <t>計</t>
    <rPh sb="0" eb="1">
      <t>ケイ</t>
    </rPh>
    <phoneticPr fontId="2"/>
  </si>
  <si>
    <t>集計表２</t>
    <rPh sb="0" eb="3">
      <t>シュウケイヒョウ</t>
    </rPh>
    <phoneticPr fontId="2"/>
  </si>
  <si>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</si>
  <si>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</si>
  <si>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</si>
  <si>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実施会場名</t>
    <rPh sb="0" eb="2">
      <t>ジッシ</t>
    </rPh>
    <rPh sb="2" eb="4">
      <t>カイジョウ</t>
    </rPh>
    <rPh sb="4" eb="5">
      <t>メイ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</si>
  <si>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</si>
  <si>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</si>
  <si>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</si>
  <si>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</si>
  <si>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</si>
  <si>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>　支　出　科　目</t>
    <rPh sb="1" eb="2">
      <t>ササ</t>
    </rPh>
    <rPh sb="3" eb="4">
      <t>デ</t>
    </rPh>
    <rPh sb="5" eb="6">
      <t>カ</t>
    </rPh>
    <rPh sb="7" eb="8">
      <t>メ</t>
    </rPh>
    <phoneticPr fontId="2"/>
  </si>
  <si>
    <t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</si>
  <si>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</si>
  <si>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</si>
  <si>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旅 費 額</t>
    <rPh sb="0" eb="1">
      <t>タビ</t>
    </rPh>
    <rPh sb="2" eb="3">
      <t>ヒ</t>
    </rPh>
    <rPh sb="4" eb="5">
      <t>ガク</t>
    </rPh>
    <phoneticPr fontId="2"/>
  </si>
  <si>
    <t xml:space="preserve"> </t>
    <phoneticPr fontId="2"/>
  </si>
  <si>
    <t>氏　　名</t>
    <rPh sb="0" eb="1">
      <t>シ</t>
    </rPh>
    <rPh sb="3" eb="4">
      <t>メイ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</si>
  <si>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</si>
  <si>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</si>
  <si>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</si>
  <si>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2">
      <t>リョヒ</t>
    </rPh>
    <rPh sb="2" eb="3">
      <t>ガク</t>
    </rPh>
    <phoneticPr fontId="2"/>
  </si>
  <si>
    <t>集計表３</t>
    <rPh sb="0" eb="3">
      <t>シュウケイヒョウ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</si>
  <si>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</si>
  <si>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第（</t>
    <rPh sb="0" eb="1">
      <t>ダイ</t>
    </rPh>
    <phoneticPr fontId="2"/>
  </si>
  <si>
    <t>）回</t>
    <rPh sb="1" eb="2">
      <t>カイ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</si>
  <si>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</si>
  <si>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</si>
  <si>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</si>
  <si>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教職基礎研修⑦</t>
    <rPh sb="0" eb="2">
      <t>キョウショク</t>
    </rPh>
    <rPh sb="2" eb="4">
      <t>キソ</t>
    </rPh>
    <rPh sb="4" eb="6">
      <t>ケンシュウ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</si>
  <si>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</si>
  <si>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氏名</t>
    <rPh sb="0" eb="2">
      <t>シメイ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</si>
  <si>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</si>
  <si>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①配当額</t>
    <rPh sb="1" eb="4">
      <t>ハイトウガク</t>
    </rPh>
    <phoneticPr fontId="2"/>
  </si>
  <si>
    <t>②支出済額</t>
    <rPh sb="1" eb="3">
      <t>シシュツ</t>
    </rPh>
    <rPh sb="3" eb="4">
      <t>スミ</t>
    </rPh>
    <rPh sb="4" eb="5">
      <t>ガク</t>
    </rPh>
    <phoneticPr fontId="2"/>
  </si>
  <si>
    <t>③支出見込額</t>
    <rPh sb="1" eb="3">
      <t>シシュツ</t>
    </rPh>
    <rPh sb="3" eb="6">
      <t>ミコミガク</t>
    </rPh>
    <phoneticPr fontId="2"/>
  </si>
  <si>
    <t>④決算見込額
（②＋③）</t>
    <rPh sb="1" eb="3">
      <t>ケッサン</t>
    </rPh>
    <rPh sb="3" eb="6">
      <t>ミコミガク</t>
    </rPh>
    <phoneticPr fontId="2"/>
  </si>
  <si>
    <t>集計表３　合計</t>
    <rPh sb="0" eb="3">
      <t>シュウケイヒョウ</t>
    </rPh>
    <rPh sb="5" eb="6">
      <t>ゴウ</t>
    </rPh>
    <rPh sb="6" eb="7">
      <t>ケイ</t>
    </rPh>
    <phoneticPr fontId="2"/>
  </si>
  <si>
    <t>合計</t>
    <rPh sb="0" eb="2">
      <t>ゴウケイ</t>
    </rPh>
    <phoneticPr fontId="2"/>
  </si>
  <si>
    <t>執行状況表</t>
    <rPh sb="0" eb="2">
      <t>シッコウ</t>
    </rPh>
    <rPh sb="2" eb="4">
      <t>ジョウキョウ</t>
    </rPh>
    <rPh sb="4" eb="5">
      <t>ヒョウ</t>
    </rPh>
    <phoneticPr fontId="2"/>
  </si>
  <si>
    <t>集計表１</t>
    <rPh sb="0" eb="3">
      <t>シュウケイヒョウ</t>
    </rPh>
    <phoneticPr fontId="2"/>
  </si>
  <si>
    <t>集計表２　合計</t>
    <rPh sb="0" eb="3">
      <t>シュウケイヒョウ</t>
    </rPh>
    <rPh sb="5" eb="6">
      <t>ゴウ</t>
    </rPh>
    <rPh sb="6" eb="7">
      <t>ケイ</t>
    </rPh>
    <phoneticPr fontId="2"/>
  </si>
  <si>
    <t>実施日を記入</t>
    <rPh sb="0" eb="2">
      <t>ジッシ</t>
    </rPh>
    <rPh sb="2" eb="3">
      <t>ビ</t>
    </rPh>
    <rPh sb="4" eb="6">
      <t>キニュウ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</si>
  <si>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</si>
  <si>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</si>
  <si>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配当額</t>
    <rPh sb="0" eb="3">
      <t>ハイトウガク</t>
    </rPh>
    <phoneticPr fontId="2"/>
  </si>
  <si>
    <t>初任決算見込</t>
    <rPh sb="0" eb="2">
      <t>ショニン</t>
    </rPh>
    <rPh sb="2" eb="4">
      <t>ケッサン</t>
    </rPh>
    <rPh sb="4" eb="6">
      <t>ミコ</t>
    </rPh>
    <phoneticPr fontId="2"/>
  </si>
  <si>
    <t>宿泊</t>
    <rPh sb="0" eb="2">
      <t>シュクハク</t>
    </rPh>
    <phoneticPr fontId="2"/>
  </si>
  <si>
    <t>決算見込計</t>
    <rPh sb="0" eb="2">
      <t>ケッサン</t>
    </rPh>
    <rPh sb="2" eb="4">
      <t>ミコ</t>
    </rPh>
    <rPh sb="4" eb="5">
      <t>ケイ</t>
    </rPh>
    <phoneticPr fontId="2"/>
  </si>
  <si>
    <t>３決算見込</t>
    <rPh sb="1" eb="3">
      <t>ケッサン</t>
    </rPh>
    <rPh sb="3" eb="5">
      <t>ミコ</t>
    </rPh>
    <phoneticPr fontId="2"/>
  </si>
  <si>
    <t>２決算見込</t>
    <rPh sb="1" eb="3">
      <t>ケッサン</t>
    </rPh>
    <rPh sb="3" eb="5">
      <t>ミコ</t>
    </rPh>
    <phoneticPr fontId="2"/>
  </si>
  <si>
    <t>過不足</t>
    <rPh sb="0" eb="3">
      <t>カフソク</t>
    </rPh>
    <phoneticPr fontId="2"/>
  </si>
  <si>
    <t>宿泊過不足</t>
    <rPh sb="0" eb="2">
      <t>シュクハク</t>
    </rPh>
    <rPh sb="2" eb="5">
      <t>カフソク</t>
    </rPh>
    <phoneticPr fontId="2"/>
  </si>
  <si>
    <t>このシートは、編集しないでください。</t>
    <rPh sb="7" eb="9">
      <t>ヘンシュウ</t>
    </rPh>
    <phoneticPr fontId="2"/>
  </si>
  <si>
    <t>最終</t>
    <rPh sb="0" eb="2">
      <t>サイシュウ</t>
    </rPh>
    <phoneticPr fontId="2"/>
  </si>
  <si>
    <t>２年次研修</t>
    <rPh sb="1" eb="2">
      <t>ネン</t>
    </rPh>
    <rPh sb="2" eb="3">
      <t>ジ</t>
    </rPh>
    <rPh sb="3" eb="5">
      <t>ケンシュウ</t>
    </rPh>
    <phoneticPr fontId="2"/>
  </si>
  <si>
    <t>３年次研修</t>
    <rPh sb="1" eb="2">
      <t>ネン</t>
    </rPh>
    <rPh sb="2" eb="3">
      <t>ジ</t>
    </rPh>
    <rPh sb="3" eb="5">
      <t>ケンシュウ</t>
    </rPh>
    <phoneticPr fontId="2"/>
  </si>
  <si>
    <t>研修区分</t>
    <rPh sb="0" eb="2">
      <t>ケンシュウ</t>
    </rPh>
    <rPh sb="2" eb="4">
      <t>クブン</t>
    </rPh>
    <phoneticPr fontId="2"/>
  </si>
  <si>
    <t>備　考</t>
    <rPh sb="0" eb="1">
      <t>ビン</t>
    </rPh>
    <rPh sb="2" eb="3">
      <t>コウ</t>
    </rPh>
    <phoneticPr fontId="2"/>
  </si>
  <si>
    <t>集計表１</t>
    <phoneticPr fontId="2"/>
  </si>
  <si>
    <t>集計表２</t>
    <phoneticPr fontId="2"/>
  </si>
  <si>
    <t>集計表３</t>
    <phoneticPr fontId="2"/>
  </si>
  <si>
    <t>※④決算見込額と各集計表の合計が一致すること</t>
    <rPh sb="2" eb="4">
      <t>ケッサン</t>
    </rPh>
    <rPh sb="4" eb="6">
      <t>ミコ</t>
    </rPh>
    <rPh sb="6" eb="7">
      <t>ガク</t>
    </rPh>
    <rPh sb="8" eb="9">
      <t>カク</t>
    </rPh>
    <rPh sb="9" eb="12">
      <t>シュウケイヒョウ</t>
    </rPh>
    <rPh sb="13" eb="15">
      <t>ゴウケイ</t>
    </rPh>
    <phoneticPr fontId="2"/>
  </si>
  <si>
    <t>教育センター費　県立学校教育</t>
    <rPh sb="0" eb="2">
      <t>キョウイク</t>
    </rPh>
    <rPh sb="6" eb="7">
      <t>ヒ</t>
    </rPh>
    <rPh sb="8" eb="10">
      <t>ケンリツ</t>
    </rPh>
    <rPh sb="10" eb="12">
      <t>ガッコウ</t>
    </rPh>
    <rPh sb="12" eb="14">
      <t>キョウイク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</si>
  <si>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</si>
  <si>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</si>
  <si>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</si>
  <si>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授業研修（異校種）</t>
    <rPh sb="0" eb="2">
      <t>ジュギョウ</t>
    </rPh>
    <rPh sb="2" eb="4">
      <t>ケンシュウ</t>
    </rPh>
    <phoneticPr fontId="2"/>
  </si>
  <si>
    <t>№１</t>
    <phoneticPr fontId="2"/>
  </si>
  <si>
    <t>№２</t>
    <phoneticPr fontId="2"/>
  </si>
  <si>
    <t>主事　学丘　太郎</t>
    <rPh sb="0" eb="2">
      <t>シュジ</t>
    </rPh>
    <rPh sb="3" eb="4">
      <t>マナ</t>
    </rPh>
    <rPh sb="4" eb="5">
      <t>オカ</t>
    </rPh>
    <rPh sb="6" eb="8">
      <t>タロウ</t>
    </rPh>
    <phoneticPr fontId="2"/>
  </si>
  <si>
    <t>和歌山　一郎</t>
    <rPh sb="0" eb="3">
      <t>ワカヤマ</t>
    </rPh>
    <rPh sb="4" eb="6">
      <t>イチロウ</t>
    </rPh>
    <phoneticPr fontId="2"/>
  </si>
  <si>
    <t>田辺　春子</t>
    <rPh sb="0" eb="2">
      <t>タナベ</t>
    </rPh>
    <rPh sb="3" eb="5">
      <t>ハルコ</t>
    </rPh>
    <phoneticPr fontId="2"/>
  </si>
  <si>
    <t>田辺市（田辺市）</t>
    <rPh sb="0" eb="3">
      <t>タナベシ</t>
    </rPh>
    <rPh sb="4" eb="7">
      <t>タナベシ</t>
    </rPh>
    <phoneticPr fontId="2"/>
  </si>
  <si>
    <t>和歌山　二郎</t>
    <rPh sb="0" eb="3">
      <t>ワカヤマ</t>
    </rPh>
    <rPh sb="4" eb="6">
      <t>ジロウ</t>
    </rPh>
    <phoneticPr fontId="2"/>
  </si>
  <si>
    <t>田辺　秋子</t>
    <rPh sb="0" eb="2">
      <t>タナベ</t>
    </rPh>
    <rPh sb="3" eb="5">
      <t>アキコ</t>
    </rPh>
    <phoneticPr fontId="2"/>
  </si>
  <si>
    <t>和歌山　一郎</t>
  </si>
  <si>
    <t>田辺　春子</t>
  </si>
  <si>
    <t>和歌山市北コミュニティセンター</t>
    <rPh sb="0" eb="4">
      <t>ワカヤマシ</t>
    </rPh>
    <rPh sb="4" eb="5">
      <t>キタ</t>
    </rPh>
    <phoneticPr fontId="2"/>
  </si>
  <si>
    <t>紀の国高等学校</t>
    <rPh sb="0" eb="1">
      <t>キ</t>
    </rPh>
    <rPh sb="2" eb="3">
      <t>クニ</t>
    </rPh>
    <rPh sb="3" eb="5">
      <t>コウトウ</t>
    </rPh>
    <rPh sb="5" eb="7">
      <t>ガッコウ</t>
    </rPh>
    <phoneticPr fontId="2"/>
  </si>
  <si>
    <t>学び高等学校</t>
    <rPh sb="0" eb="1">
      <t>マナ</t>
    </rPh>
    <rPh sb="2" eb="4">
      <t>コウトウ</t>
    </rPh>
    <rPh sb="4" eb="6">
      <t>ガッコウ</t>
    </rPh>
    <phoneticPr fontId="2"/>
  </si>
  <si>
    <t>まなび中学校</t>
    <rPh sb="3" eb="6">
      <t>チュウガッコウ</t>
    </rPh>
    <phoneticPr fontId="2"/>
  </si>
  <si>
    <t>（県立高等学校・紀北用）</t>
    <rPh sb="9" eb="10">
      <t>キタ</t>
    </rPh>
    <phoneticPr fontId="2"/>
  </si>
  <si>
    <t>紀の国高等学校</t>
  </si>
  <si>
    <t xml:space="preserve">  (1) 集計表１～３までを記入し、「執行状況表」に反映させてください。実施のない年次分は記入不要です。</t>
    <rPh sb="6" eb="9">
      <t>シュウケイヒョウ</t>
    </rPh>
    <rPh sb="20" eb="22">
      <t>シッコウ</t>
    </rPh>
    <rPh sb="22" eb="24">
      <t>ジョウキョウ</t>
    </rPh>
    <rPh sb="24" eb="25">
      <t>ヒョウ</t>
    </rPh>
    <rPh sb="27" eb="29">
      <t>ハンエイ</t>
    </rPh>
    <rPh sb="37" eb="39">
      <t>ジッシ</t>
    </rPh>
    <rPh sb="42" eb="44">
      <t>ネンジ</t>
    </rPh>
    <rPh sb="44" eb="45">
      <t>ブン</t>
    </rPh>
    <rPh sb="48" eb="50">
      <t>フヨウ</t>
    </rPh>
    <phoneticPr fontId="2"/>
  </si>
  <si>
    <t xml:space="preserve">  (5) 各提出期日までに旅費額が全て確定した場合、余白に『確定』と記入の上提出し、以後の提出は不要です。</t>
    <rPh sb="10" eb="11">
      <t>ヒ</t>
    </rPh>
    <rPh sb="18" eb="19">
      <t>スベ</t>
    </rPh>
    <rPh sb="24" eb="26">
      <t>バアイ</t>
    </rPh>
    <rPh sb="38" eb="39">
      <t>ウエ</t>
    </rPh>
    <rPh sb="39" eb="41">
      <t>テイシュツ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</si>
  <si>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</si>
  <si>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市町村教育委員会が
実施する研修</t>
    <rPh sb="0" eb="3">
      <t>シチョウソン</t>
    </rPh>
    <rPh sb="3" eb="5">
      <t>キョウイク</t>
    </rPh>
    <rPh sb="5" eb="8">
      <t>イインカイ</t>
    </rPh>
    <rPh sb="10" eb="12">
      <t>ジッシ</t>
    </rPh>
    <rPh sb="14" eb="1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</si>
  <si>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</si>
  <si>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 xml:space="preserve">  ２年次研修・・・２日</t>
    <rPh sb="3" eb="5">
      <t>ネンジ</t>
    </rPh>
    <rPh sb="5" eb="7">
      <t>ケンシュウ</t>
    </rPh>
    <rPh sb="11" eb="12">
      <t>ニチ</t>
    </rPh>
    <phoneticPr fontId="2"/>
  </si>
  <si>
    <t>用務値を記入</t>
    <rPh sb="0" eb="2">
      <t>ヨウム</t>
    </rPh>
    <rPh sb="2" eb="3">
      <t>チ</t>
    </rPh>
    <rPh sb="4" eb="6">
      <t>キニュウ</t>
    </rPh>
    <phoneticPr fontId="2"/>
  </si>
  <si>
    <t xml:space="preserve">  ３年次研修・・・２日</t>
    <rPh sb="3" eb="5">
      <t>ネンジ</t>
    </rPh>
    <rPh sb="5" eb="7">
      <t>ケンシュウ</t>
    </rPh>
    <rPh sb="11" eb="12">
      <t>ニチ</t>
    </rPh>
    <phoneticPr fontId="2"/>
  </si>
  <si>
    <t>会場名等</t>
    <rPh sb="0" eb="2">
      <t>カイジョウ</t>
    </rPh>
    <rPh sb="2" eb="3">
      <t>メイ</t>
    </rPh>
    <rPh sb="3" eb="4">
      <t>トウ</t>
    </rPh>
    <phoneticPr fontId="2"/>
  </si>
  <si>
    <t>会場名を記入</t>
    <rPh sb="0" eb="3">
      <t>カイジョウメイ</t>
    </rPh>
    <rPh sb="4" eb="6">
      <t>キニュウ</t>
    </rPh>
    <phoneticPr fontId="2"/>
  </si>
  <si>
    <t>色のセルは入力できません</t>
    <rPh sb="0" eb="1">
      <t>イロ</t>
    </rPh>
    <rPh sb="5" eb="7">
      <t>ニュウリョク</t>
    </rPh>
    <phoneticPr fontId="2"/>
  </si>
  <si>
    <t>高等学校総務費　教職員</t>
    <rPh sb="0" eb="2">
      <t>コウトウ</t>
    </rPh>
    <rPh sb="2" eb="4">
      <t>ガッコウ</t>
    </rPh>
    <rPh sb="4" eb="6">
      <t>ソウム</t>
    </rPh>
    <rPh sb="6" eb="7">
      <t>ヒ</t>
    </rPh>
    <rPh sb="8" eb="11">
      <t>キョウショクイン</t>
    </rPh>
    <phoneticPr fontId="2"/>
  </si>
  <si>
    <t>高等学校総務費　教職員</t>
    <rPh sb="8" eb="11">
      <t>キョウショクイン</t>
    </rPh>
    <phoneticPr fontId="2"/>
  </si>
  <si>
    <t>　令和３年度初任者研修旅費執行状況調査表</t>
    <rPh sb="1" eb="3">
      <t>レイワ</t>
    </rPh>
    <rPh sb="4" eb="6">
      <t>ネンド</t>
    </rPh>
    <rPh sb="6" eb="9">
      <t>ショニンシャ</t>
    </rPh>
    <rPh sb="9" eb="11">
      <t>ケンシュウ</t>
    </rPh>
    <rPh sb="11" eb="13">
      <t>リョヒ</t>
    </rPh>
    <rPh sb="13" eb="15">
      <t>シッコウ</t>
    </rPh>
    <rPh sb="15" eb="17">
      <t>ジョウキョウ</t>
    </rPh>
    <rPh sb="17" eb="19">
      <t>チョウサ</t>
    </rPh>
    <rPh sb="19" eb="20">
      <t>ヒョウ</t>
    </rPh>
    <phoneticPr fontId="2"/>
  </si>
  <si>
    <t>教職員費　教職員</t>
    <rPh sb="0" eb="3">
      <t>キョウショクイン</t>
    </rPh>
    <rPh sb="3" eb="4">
      <t>ヒ</t>
    </rPh>
    <rPh sb="5" eb="8">
      <t>キョウショクイン</t>
    </rPh>
    <phoneticPr fontId="2"/>
  </si>
  <si>
    <t>※記入上の注意点</t>
    <phoneticPr fontId="2"/>
  </si>
  <si>
    <t>0739-26-3511</t>
    <phoneticPr fontId="2"/>
  </si>
  <si>
    <t>調査表の作成に当たっては、№2『※記入上の注意点』を参照のこと。</t>
    <rPh sb="0" eb="2">
      <t>チョウサ</t>
    </rPh>
    <rPh sb="4" eb="6">
      <t>サクセイ</t>
    </rPh>
    <rPh sb="7" eb="8">
      <t>ア</t>
    </rPh>
    <rPh sb="17" eb="18">
      <t>キ</t>
    </rPh>
    <rPh sb="18" eb="20">
      <t>ニュウジョウ</t>
    </rPh>
    <rPh sb="21" eb="24">
      <t>チュウイテン</t>
    </rPh>
    <rPh sb="26" eb="28">
      <t>サンショウ</t>
    </rPh>
    <phoneticPr fontId="2"/>
  </si>
  <si>
    <t>紀州　献</t>
    <rPh sb="0" eb="2">
      <t>キシュウ</t>
    </rPh>
    <rPh sb="3" eb="4">
      <t>ケン</t>
    </rPh>
    <phoneticPr fontId="2"/>
  </si>
  <si>
    <t>太平　洋</t>
    <rPh sb="0" eb="2">
      <t>タイヘイ</t>
    </rPh>
    <rPh sb="3" eb="4">
      <t>ヨウ</t>
    </rPh>
    <phoneticPr fontId="2"/>
  </si>
  <si>
    <t>1  初任者研修・・・１４日</t>
    <rPh sb="3" eb="6">
      <t>ショニンシャ</t>
    </rPh>
    <rPh sb="6" eb="8">
      <t>ケンシュウ</t>
    </rPh>
    <rPh sb="13" eb="14">
      <t>ニチ</t>
    </rPh>
    <phoneticPr fontId="2"/>
  </si>
  <si>
    <t>　初任者研修等</t>
    <rPh sb="1" eb="4">
      <t>ショニンシャ</t>
    </rPh>
    <rPh sb="4" eb="7">
      <t>ケンシュウトウ</t>
    </rPh>
    <phoneticPr fontId="2"/>
  </si>
  <si>
    <t>初任者研修等</t>
    <rPh sb="0" eb="3">
      <t>ショニンシャ</t>
    </rPh>
    <rPh sb="3" eb="5">
      <t>ケンシュウ</t>
    </rPh>
    <rPh sb="5" eb="6">
      <t>トウ</t>
    </rPh>
    <phoneticPr fontId="2"/>
  </si>
  <si>
    <t>計</t>
  </si>
  <si>
    <t>計</t>
    <phoneticPr fontId="2"/>
  </si>
  <si>
    <t>オンライン</t>
    <phoneticPr fontId="2"/>
  </si>
  <si>
    <t>和歌山市
北コミュニティセンター</t>
    <rPh sb="0" eb="4">
      <t>ワカヤマシ</t>
    </rPh>
    <rPh sb="5" eb="6">
      <t>キタ</t>
    </rPh>
    <phoneticPr fontId="2"/>
  </si>
  <si>
    <t>和歌山ビッグ愛</t>
    <rPh sb="0" eb="3">
      <t>ワカヤマ</t>
    </rPh>
    <rPh sb="6" eb="7">
      <t>アイ</t>
    </rPh>
    <phoneticPr fontId="2"/>
  </si>
  <si>
    <t>令和５年度初任者研修（２年次・３年次を含む。）旅費執行状況調査表</t>
    <rPh sb="0" eb="2">
      <t>レイワ</t>
    </rPh>
    <rPh sb="3" eb="5">
      <t>ネンド</t>
    </rPh>
    <rPh sb="5" eb="8">
      <t>ショニンシャ</t>
    </rPh>
    <rPh sb="8" eb="10">
      <t>ケンシュウ</t>
    </rPh>
    <rPh sb="12" eb="14">
      <t>ネンジ</t>
    </rPh>
    <rPh sb="16" eb="18">
      <t>ネンジ</t>
    </rPh>
    <rPh sb="19" eb="20">
      <t>フク</t>
    </rPh>
    <rPh sb="23" eb="25">
      <t>リョヒ</t>
    </rPh>
    <rPh sb="25" eb="27">
      <t>シッコウ</t>
    </rPh>
    <rPh sb="27" eb="29">
      <t>ジョウキョウ</t>
    </rPh>
    <rPh sb="29" eb="31">
      <t>チョウサ</t>
    </rPh>
    <rPh sb="31" eb="32">
      <t>ヒョウ</t>
    </rPh>
    <phoneticPr fontId="2"/>
  </si>
  <si>
    <t>紀北青少年の家（12月7日）</t>
    <rPh sb="0" eb="2">
      <t>キホク</t>
    </rPh>
    <rPh sb="2" eb="5">
      <t>セイショウネン</t>
    </rPh>
    <rPh sb="6" eb="7">
      <t>イエ</t>
    </rPh>
    <rPh sb="10" eb="11">
      <t>ガツ</t>
    </rPh>
    <rPh sb="12" eb="13">
      <t>ニチ</t>
    </rPh>
    <phoneticPr fontId="2"/>
  </si>
  <si>
    <t>白崎青少年の家（11月30日）</t>
    <rPh sb="0" eb="2">
      <t>シラサキ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</si>
  <si>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潮岬青少年の家（11月16日）</t>
    <rPh sb="0" eb="2">
      <t>シオノミサキ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</si>
  <si>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</si>
  <si>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</si>
  <si>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</si>
  <si>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最   終</t>
    <rPh sb="0" eb="1">
      <t>サイ</t>
    </rPh>
    <rPh sb="4" eb="5">
      <t>シュウ</t>
    </rPh>
    <phoneticPr fontId="2"/>
  </si>
  <si>
    <t>※⑤財務会計システムの予算額（負担行為未済額）を確認すること</t>
    <rPh sb="2" eb="4">
      <t>ザイム</t>
    </rPh>
    <rPh sb="4" eb="6">
      <t>カイケイ</t>
    </rPh>
    <rPh sb="11" eb="14">
      <t>ヨサンガク</t>
    </rPh>
    <rPh sb="15" eb="22">
      <t>フタンコウイミサイガク</t>
    </rPh>
    <rPh sb="24" eb="26">
      <t>カクニン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</si>
  <si>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</si>
  <si>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校長連絡協議会（4月24日）</t>
    <rPh sb="0" eb="2">
      <t>コウチョウ</t>
    </rPh>
    <rPh sb="2" eb="4">
      <t>レンラク</t>
    </rPh>
    <rPh sb="4" eb="7">
      <t>キョウギカイ</t>
    </rPh>
    <rPh sb="9" eb="10">
      <t>ガツ</t>
    </rPh>
    <rPh sb="12" eb="13">
      <t>ニチ</t>
    </rPh>
    <phoneticPr fontId="2"/>
  </si>
  <si>
    <t>指導教員連絡協議会（4月13日）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</si>
  <si>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指導教員連絡協議会（8月29日）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</si>
  <si>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社会科・地理歴史科・公民科教育研修講座</t>
    <rPh sb="0" eb="3">
      <t>シャカイカ</t>
    </rPh>
    <rPh sb="4" eb="9">
      <t>チリレキシカ</t>
    </rPh>
    <rPh sb="10" eb="19">
      <t>コウミンカキョウイクケンシュウコウザ</t>
    </rPh>
    <phoneticPr fontId="2"/>
  </si>
  <si>
    <r>
      <rPr>
        <b/>
        <sz val="20"/>
        <rFont val="Meiryo UI"/>
        <family val="3"/>
        <charset val="128"/>
      </rPr>
      <t>集計表１　合計</t>
    </r>
    <r>
      <rPr>
        <b/>
        <sz val="16"/>
        <rFont val="Meiryo UI"/>
        <family val="3"/>
        <charset val="128"/>
      </rPr>
      <t xml:space="preserve">
</t>
    </r>
    <r>
      <rPr>
        <sz val="14"/>
        <rFont val="Meiryo UI"/>
        <family val="3"/>
        <charset val="128"/>
      </rPr>
      <t>（教職基礎研修⑦を除く）</t>
    </r>
    <rPh sb="0" eb="2">
      <t>シュウケイ</t>
    </rPh>
    <rPh sb="2" eb="3">
      <t>ヒョウ</t>
    </rPh>
    <rPh sb="5" eb="7">
      <t>ゴウケイ</t>
    </rPh>
    <rPh sb="9" eb="16">
      <t>キョウショクキソケンシュウ7</t>
    </rPh>
    <phoneticPr fontId="2"/>
  </si>
  <si>
    <t>7月　　日</t>
    <rPh sb="1" eb="2">
      <t>ガツ</t>
    </rPh>
    <rPh sb="4" eb="5">
      <t>ニチ</t>
    </rPh>
    <phoneticPr fontId="2"/>
  </si>
  <si>
    <t>和歌山市北コミュニティーセンター</t>
    <rPh sb="0" eb="5">
      <t>ワカヤマシキタ</t>
    </rPh>
    <phoneticPr fontId="2"/>
  </si>
  <si>
    <t>和歌山市
北コミュニティーセンター</t>
    <rPh sb="0" eb="4">
      <t>ワカヤマシ</t>
    </rPh>
    <rPh sb="5" eb="6">
      <t>キタ</t>
    </rPh>
    <phoneticPr fontId="2"/>
  </si>
  <si>
    <t>令和５年７月７日（金）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</si>
  <si>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令和５年９月８日（金）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</si>
  <si>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令和５年１２月８日（金）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</si>
  <si>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令和６年２月９日（金）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</si>
  <si>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</si>
  <si>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（県立中学校・紀北用）</t>
    <rPh sb="3" eb="4">
      <t>ナカ</t>
    </rPh>
    <rPh sb="8" eb="9">
      <t>キタ</t>
    </rPh>
    <phoneticPr fontId="2"/>
  </si>
  <si>
    <t>※年４回行う旅費執行状況調査表の提出期日</t>
    <rPh sb="1" eb="2">
      <t>ネン</t>
    </rPh>
    <rPh sb="3" eb="4">
      <t>カイ</t>
    </rPh>
    <rPh sb="4" eb="5">
      <t>オコナ</t>
    </rPh>
    <rPh sb="6" eb="8">
      <t>リョヒ</t>
    </rPh>
    <rPh sb="8" eb="10">
      <t>シッコウ</t>
    </rPh>
    <rPh sb="10" eb="12">
      <t>ジョウキョウ</t>
    </rPh>
    <rPh sb="12" eb="14">
      <t>チョウサ</t>
    </rPh>
    <rPh sb="14" eb="15">
      <t>ヒョウ</t>
    </rPh>
    <rPh sb="16" eb="18">
      <t>テイシュツ</t>
    </rPh>
    <rPh sb="18" eb="20">
      <t>キジツ</t>
    </rPh>
    <phoneticPr fontId="2"/>
  </si>
  <si>
    <r>
      <t xml:space="preserve">  (2) 提出時に未実施の研修は、</t>
    </r>
    <r>
      <rPr>
        <b/>
        <u/>
        <sz val="14"/>
        <rFont val="Meiryo UI"/>
        <family val="3"/>
        <charset val="128"/>
      </rPr>
      <t>見込額</t>
    </r>
    <r>
      <rPr>
        <sz val="14"/>
        <rFont val="Meiryo UI"/>
        <family val="3"/>
        <charset val="128"/>
      </rPr>
      <t>を記入してください。未定の場合は決定次第記入してください。</t>
    </r>
    <rPh sb="6" eb="8">
      <t>テイシュツ</t>
    </rPh>
    <rPh sb="8" eb="9">
      <t>ジ</t>
    </rPh>
    <rPh sb="10" eb="13">
      <t>ミジッシ</t>
    </rPh>
    <rPh sb="14" eb="16">
      <t>ケンシュウ</t>
    </rPh>
    <rPh sb="18" eb="21">
      <t>ミコミガク</t>
    </rPh>
    <rPh sb="22" eb="24">
      <t>キニュウ</t>
    </rPh>
    <phoneticPr fontId="2"/>
  </si>
  <si>
    <r>
      <t xml:space="preserve">  (3) 支出済の旅費額欄は、セルを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で塗りつぶし、その合計が「執行状況表」②支出済額と一致するか確認してください。</t>
    </r>
    <rPh sb="6" eb="8">
      <t>シシュツ</t>
    </rPh>
    <rPh sb="8" eb="9">
      <t>ズ</t>
    </rPh>
    <rPh sb="10" eb="12">
      <t>リョヒ</t>
    </rPh>
    <rPh sb="12" eb="13">
      <t>ガク</t>
    </rPh>
    <rPh sb="13" eb="14">
      <t>ラン</t>
    </rPh>
    <rPh sb="19" eb="21">
      <t>キイロ</t>
    </rPh>
    <rPh sb="22" eb="23">
      <t>ヌ</t>
    </rPh>
    <rPh sb="30" eb="32">
      <t>ゴウケイ</t>
    </rPh>
    <rPh sb="34" eb="36">
      <t>シッコウ</t>
    </rPh>
    <rPh sb="36" eb="38">
      <t>ジョウキョウ</t>
    </rPh>
    <rPh sb="38" eb="39">
      <t>ヒョウ</t>
    </rPh>
    <rPh sb="41" eb="43">
      <t>シシュツ</t>
    </rPh>
    <rPh sb="43" eb="44">
      <t>ズ</t>
    </rPh>
    <rPh sb="44" eb="45">
      <t>ガク</t>
    </rPh>
    <rPh sb="46" eb="48">
      <t>イッチ</t>
    </rPh>
    <rPh sb="51" eb="53">
      <t>カクニン</t>
    </rPh>
    <phoneticPr fontId="2"/>
  </si>
  <si>
    <r>
      <t xml:space="preserve">  (4) 研修を実施したが、旅費不支給であった場合、『０』と記入しセルを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で塗りつぶしてください。</t>
    </r>
    <rPh sb="17" eb="20">
      <t>フシキュウ</t>
    </rPh>
    <rPh sb="37" eb="39">
      <t>キイロ</t>
    </rPh>
    <rPh sb="40" eb="41">
      <t>ヌ</t>
    </rPh>
    <phoneticPr fontId="2"/>
  </si>
  <si>
    <t>田辺市（田辺市）</t>
    <rPh sb="0" eb="2">
      <t>タナベ</t>
    </rPh>
    <rPh sb="2" eb="3">
      <t>シ</t>
    </rPh>
    <rPh sb="4" eb="6">
      <t>タナベ</t>
    </rPh>
    <rPh sb="6" eb="7">
      <t>シ</t>
    </rPh>
    <phoneticPr fontId="2"/>
  </si>
  <si>
    <t>⑤差引
（①－④）</t>
    <rPh sb="1" eb="3">
      <t>サシヒキ</t>
    </rPh>
    <phoneticPr fontId="2"/>
  </si>
  <si>
    <t>高等学校学級経営研修</t>
    <rPh sb="0" eb="2">
      <t>コウトウ</t>
    </rPh>
    <rPh sb="2" eb="4">
      <t>ガッコウ</t>
    </rPh>
    <rPh sb="4" eb="6">
      <t>ガッキュウ</t>
    </rPh>
    <rPh sb="6" eb="8">
      <t>ケイエイ</t>
    </rPh>
    <rPh sb="8" eb="10">
      <t>ケンシュウ</t>
    </rPh>
    <phoneticPr fontId="2"/>
  </si>
  <si>
    <t>教育相談研修Aｰ児童生徒の理解と支援ｰ</t>
    <rPh sb="0" eb="2">
      <t>キョウイク</t>
    </rPh>
    <rPh sb="2" eb="4">
      <t>ソウダン</t>
    </rPh>
    <rPh sb="4" eb="6">
      <t>ケンシュウ</t>
    </rPh>
    <rPh sb="8" eb="12">
      <t>ジドウセイト</t>
    </rPh>
    <rPh sb="13" eb="15">
      <t>リカイ</t>
    </rPh>
    <rPh sb="16" eb="18">
      <t>シエン</t>
    </rPh>
    <phoneticPr fontId="2"/>
  </si>
  <si>
    <t>中学校・高等学校数学科研修講座</t>
    <rPh sb="0" eb="3">
      <t>チュウガッコウ</t>
    </rPh>
    <rPh sb="4" eb="8">
      <t>コウトウガッコウ</t>
    </rPh>
    <rPh sb="8" eb="11">
      <t>スウガクカ</t>
    </rPh>
    <rPh sb="11" eb="13">
      <t>ケンシュウ</t>
    </rPh>
    <rPh sb="13" eb="15">
      <t>コウザ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</si>
</sst>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m&quot;月&quot;d&quot;日&quot;;@"/>
    <numFmt numFmtId="179" formatCode="0_);[Red]\(0\)"/>
    <numFmt numFmtId="180" formatCode="#,###"/>
    <numFmt numFmtId="181" formatCode="#,##0_ ;[Red]\-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3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5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indexed="8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u/>
      <sz val="16"/>
      <color indexed="81"/>
      <name val="Meiryo UI"/>
      <family val="3"/>
      <charset val="128"/>
    </font>
    <font>
      <sz val="13"/>
      <color theme="1"/>
      <name val="Meiryo UI"/>
      <family val="3"/>
      <charset val="128"/>
    </font>
    <font>
      <b/>
      <u/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2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56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41" fontId="15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16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178" fontId="9" fillId="0" borderId="0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41" fontId="13" fillId="0" borderId="0" xfId="0" applyNumberFormat="1" applyFont="1" applyFill="1" applyBorder="1" applyAlignment="1" applyProtection="1">
      <alignment vertical="center" shrinkToFit="1"/>
    </xf>
    <xf numFmtId="41" fontId="9" fillId="4" borderId="0" xfId="0" applyNumberFormat="1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6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17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1" fontId="15" fillId="0" borderId="0" xfId="0" applyNumberFormat="1" applyFont="1" applyBorder="1" applyAlignment="1" applyProtection="1">
      <alignment horizontal="left"/>
      <protection locked="0"/>
    </xf>
    <xf numFmtId="0" fontId="9" fillId="0" borderId="117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6" fontId="13" fillId="0" borderId="9" xfId="0" applyNumberFormat="1" applyFont="1" applyFill="1" applyBorder="1" applyAlignment="1" applyProtection="1">
      <alignment horizontal="center" vertical="center"/>
    </xf>
    <xf numFmtId="41" fontId="13" fillId="0" borderId="9" xfId="0" applyNumberFormat="1" applyFont="1" applyFill="1" applyBorder="1" applyAlignment="1" applyProtection="1">
      <alignment horizontal="right" vertical="center" shrinkToFit="1"/>
    </xf>
    <xf numFmtId="41" fontId="13" fillId="0" borderId="15" xfId="0" applyNumberFormat="1" applyFont="1" applyFill="1" applyBorder="1" applyAlignment="1" applyProtection="1">
      <alignment horizontal="right" vertical="center" shrinkToFit="1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76" fontId="13" fillId="0" borderId="16" xfId="0" applyNumberFormat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  <protection locked="0"/>
    </xf>
    <xf numFmtId="0" fontId="13" fillId="0" borderId="117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176" fontId="1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Protection="1">
      <alignment vertical="center"/>
      <protection locked="0"/>
    </xf>
    <xf numFmtId="0" fontId="13" fillId="0" borderId="0" xfId="0" applyFont="1" applyFill="1" applyBorder="1" applyProtection="1">
      <alignment vertical="center"/>
      <protection locked="0"/>
    </xf>
    <xf numFmtId="0" fontId="13" fillId="0" borderId="14" xfId="0" applyFont="1" applyBorder="1" applyAlignment="1" applyProtection="1">
      <alignment vertical="center" shrinkToFit="1"/>
      <protection locked="0"/>
    </xf>
    <xf numFmtId="176" fontId="13" fillId="0" borderId="16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56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179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56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49" fontId="13" fillId="0" borderId="71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67" xfId="0" applyNumberFormat="1" applyFont="1" applyBorder="1" applyAlignment="1" applyProtection="1">
      <alignment horizontal="center" vertical="center" shrinkToFit="1"/>
      <protection locked="0"/>
    </xf>
    <xf numFmtId="0" fontId="13" fillId="4" borderId="14" xfId="0" applyFont="1" applyFill="1" applyBorder="1" applyAlignment="1" applyProtection="1">
      <alignment horizontal="center" vertical="center" shrinkToFit="1"/>
    </xf>
    <xf numFmtId="0" fontId="13" fillId="4" borderId="59" xfId="0" applyFont="1" applyFill="1" applyBorder="1" applyAlignment="1" applyProtection="1">
      <alignment horizontal="center" vertical="center" shrinkToFit="1"/>
    </xf>
    <xf numFmtId="0" fontId="13" fillId="4" borderId="16" xfId="0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176" fontId="13" fillId="4" borderId="68" xfId="0" applyNumberFormat="1" applyFont="1" applyFill="1" applyBorder="1" applyAlignment="1" applyProtection="1">
      <alignment horizontal="right" vertical="center" shrinkToFit="1"/>
    </xf>
    <xf numFmtId="176" fontId="13" fillId="4" borderId="69" xfId="0" applyNumberFormat="1" applyFont="1" applyFill="1" applyBorder="1" applyAlignment="1" applyProtection="1">
      <alignment horizontal="right" vertical="center" shrinkToFit="1"/>
    </xf>
    <xf numFmtId="176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176" fontId="13" fillId="3" borderId="29" xfId="0" applyNumberFormat="1" applyFont="1" applyFill="1" applyBorder="1" applyAlignment="1" applyProtection="1">
      <alignment horizontal="right" vertical="center" shrinkToFit="1"/>
    </xf>
    <xf numFmtId="177" fontId="13" fillId="4" borderId="30" xfId="0" applyNumberFormat="1" applyFont="1" applyFill="1" applyBorder="1" applyAlignment="1" applyProtection="1">
      <alignment horizontal="right" vertical="center" shrinkToFit="1"/>
    </xf>
    <xf numFmtId="177" fontId="13" fillId="4" borderId="23" xfId="0" applyNumberFormat="1" applyFont="1" applyFill="1" applyBorder="1" applyAlignment="1" applyProtection="1">
      <alignment horizontal="right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62" xfId="0" applyFont="1" applyBorder="1" applyAlignment="1" applyProtection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 shrinkToFit="1"/>
    </xf>
    <xf numFmtId="0" fontId="13" fillId="0" borderId="40" xfId="0" applyFont="1" applyBorder="1" applyAlignment="1" applyProtection="1">
      <alignment horizontal="center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176" fontId="13" fillId="0" borderId="27" xfId="0" applyNumberFormat="1" applyFont="1" applyBorder="1" applyAlignment="1" applyProtection="1">
      <alignment horizontal="right" vertical="center" shrinkToFit="1"/>
      <protection locked="0"/>
    </xf>
    <xf numFmtId="176" fontId="13" fillId="0" borderId="5" xfId="0" applyNumberFormat="1" applyFont="1" applyBorder="1" applyAlignment="1" applyProtection="1">
      <alignment horizontal="right" vertical="center" shrinkToFit="1"/>
      <protection locked="0"/>
    </xf>
    <xf numFmtId="176" fontId="13" fillId="3" borderId="7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42" xfId="0" applyFont="1" applyBorder="1" applyAlignment="1" applyProtection="1">
      <alignment horizontal="center" vertical="center" shrinkToFit="1"/>
    </xf>
    <xf numFmtId="176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right" vertical="center" shrinkToFit="1"/>
      <protection locked="0"/>
    </xf>
    <xf numFmtId="176" fontId="13" fillId="0" borderId="20" xfId="0" applyNumberFormat="1" applyFont="1" applyBorder="1" applyAlignment="1" applyProtection="1">
      <alignment horizontal="right" vertical="center" shrinkToFit="1"/>
      <protection locked="0"/>
    </xf>
    <xf numFmtId="176" fontId="13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22" xfId="0" applyNumberFormat="1" applyFont="1" applyBorder="1" applyAlignment="1" applyProtection="1">
      <alignment horizontal="right" vertical="center" shrinkToFit="1"/>
      <protection locked="0"/>
    </xf>
    <xf numFmtId="176" fontId="13" fillId="0" borderId="23" xfId="0" applyNumberFormat="1" applyFont="1" applyBorder="1" applyAlignment="1" applyProtection="1">
      <alignment horizontal="right" vertical="center" shrinkToFit="1"/>
      <protection locked="0"/>
    </xf>
    <xf numFmtId="176" fontId="13" fillId="0" borderId="24" xfId="0" applyNumberFormat="1" applyFont="1" applyBorder="1" applyAlignment="1" applyProtection="1">
      <alignment horizontal="right" vertical="center" shrinkToFit="1"/>
      <protection locked="0"/>
    </xf>
    <xf numFmtId="176" fontId="13" fillId="0" borderId="25" xfId="0" applyNumberFormat="1" applyFont="1" applyBorder="1" applyAlignment="1" applyProtection="1">
      <alignment horizontal="right" vertical="center" shrinkToFit="1"/>
      <protection locked="0"/>
    </xf>
    <xf numFmtId="176" fontId="13" fillId="0" borderId="4" xfId="0" applyNumberFormat="1" applyFont="1" applyBorder="1" applyAlignment="1" applyProtection="1">
      <alignment horizontal="right" vertical="center" shrinkToFit="1"/>
      <protection locked="0"/>
    </xf>
    <xf numFmtId="176" fontId="13" fillId="3" borderId="26" xfId="0" applyNumberFormat="1" applyFont="1" applyFill="1" applyBorder="1" applyAlignment="1" applyProtection="1">
      <alignment horizontal="right" vertical="center" shrinkToFit="1"/>
    </xf>
    <xf numFmtId="177" fontId="13" fillId="4" borderId="19" xfId="0" applyNumberFormat="1" applyFont="1" applyFill="1" applyBorder="1" applyAlignment="1" applyProtection="1">
      <alignment horizontal="right" vertical="center" shrinkToFit="1"/>
    </xf>
    <xf numFmtId="177" fontId="13" fillId="4" borderId="15" xfId="0" applyNumberFormat="1" applyFont="1" applyFill="1" applyBorder="1" applyAlignment="1" applyProtection="1">
      <alignment horizontal="right" vertical="center" shrinkToFit="1"/>
    </xf>
    <xf numFmtId="177" fontId="13" fillId="4" borderId="21" xfId="0" applyNumberFormat="1" applyFont="1" applyFill="1" applyBorder="1" applyAlignment="1" applyProtection="1">
      <alignment horizontal="right" vertical="center" shrinkToFit="1"/>
    </xf>
    <xf numFmtId="177" fontId="13" fillId="4" borderId="0" xfId="0" applyNumberFormat="1" applyFont="1" applyFill="1" applyBorder="1" applyAlignment="1" applyProtection="1">
      <alignment horizontal="right" vertical="center" shrinkToFit="1"/>
    </xf>
    <xf numFmtId="177" fontId="13" fillId="4" borderId="18" xfId="0" applyNumberFormat="1" applyFont="1" applyFill="1" applyBorder="1" applyAlignment="1" applyProtection="1">
      <alignment horizontal="right" vertical="center" shrinkToFit="1"/>
    </xf>
    <xf numFmtId="176" fontId="13" fillId="0" borderId="28" xfId="0" applyNumberFormat="1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176" fontId="13" fillId="0" borderId="28" xfId="0" applyNumberFormat="1" applyFont="1" applyBorder="1" applyAlignment="1" applyProtection="1">
      <alignment horizontal="right" vertical="center" shrinkToFit="1"/>
      <protection locked="0"/>
    </xf>
    <xf numFmtId="176" fontId="13" fillId="0" borderId="6" xfId="0" applyNumberFormat="1" applyFont="1" applyBorder="1" applyAlignment="1" applyProtection="1">
      <alignment horizontal="right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0" fontId="13" fillId="0" borderId="110" xfId="0" applyFont="1" applyBorder="1" applyAlignment="1" applyProtection="1">
      <alignment horizontal="center" vertical="center"/>
      <protection locked="0"/>
    </xf>
    <xf numFmtId="0" fontId="13" fillId="0" borderId="111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</xf>
    <xf numFmtId="176" fontId="13" fillId="0" borderId="17" xfId="0" applyNumberFormat="1" applyFont="1" applyBorder="1" applyAlignment="1" applyProtection="1">
      <alignment horizontal="center" vertical="center" shrinkToFit="1"/>
      <protection locked="0"/>
    </xf>
    <xf numFmtId="176" fontId="13" fillId="0" borderId="18" xfId="0" applyNumberFormat="1" applyFont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left" shrinkToFit="1"/>
      <protection locked="0"/>
    </xf>
    <xf numFmtId="0" fontId="13" fillId="0" borderId="32" xfId="0" applyFont="1" applyBorder="1" applyAlignment="1" applyProtection="1">
      <alignment horizontal="left" shrinkToFit="1"/>
      <protection locked="0"/>
    </xf>
    <xf numFmtId="0" fontId="13" fillId="0" borderId="33" xfId="0" applyFont="1" applyBorder="1" applyAlignment="1" applyProtection="1">
      <alignment horizontal="left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Border="1" applyAlignment="1" applyProtection="1">
      <alignment horizontal="right" vertical="center" shrinkToFit="1"/>
      <protection locked="0"/>
    </xf>
    <xf numFmtId="177" fontId="9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41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center" vertical="center" shrinkToFit="1"/>
      <protection locked="0"/>
    </xf>
    <xf numFmtId="181" fontId="13" fillId="2" borderId="27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7" xfId="2" applyNumberFormat="1" applyFont="1" applyBorder="1" applyAlignment="1" applyProtection="1">
      <alignment horizontal="right" vertical="center" shrinkToFit="1"/>
      <protection locked="0"/>
    </xf>
    <xf numFmtId="181" fontId="13" fillId="0" borderId="42" xfId="2" applyNumberFormat="1" applyFont="1" applyBorder="1" applyAlignment="1" applyProtection="1">
      <alignment horizontal="right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Border="1" applyAlignment="1" applyProtection="1">
      <alignment horizontal="center" vertical="center" shrinkToFit="1"/>
      <protection locked="0"/>
    </xf>
    <xf numFmtId="181" fontId="13" fillId="2" borderId="25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4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6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26" xfId="2" applyNumberFormat="1" applyFont="1" applyBorder="1" applyAlignment="1" applyProtection="1">
      <alignment horizontal="right" vertical="center" shrinkToFit="1"/>
      <protection locked="0"/>
    </xf>
    <xf numFmtId="181" fontId="13" fillId="0" borderId="40" xfId="2" applyNumberFormat="1" applyFont="1" applyBorder="1" applyAlignment="1" applyProtection="1">
      <alignment horizontal="right" vertical="center" shrinkToFit="1"/>
      <protection locked="0"/>
    </xf>
    <xf numFmtId="181" fontId="13" fillId="0" borderId="27" xfId="2" applyNumberFormat="1" applyFont="1" applyBorder="1" applyAlignment="1" applyProtection="1">
      <alignment horizontal="right" vertical="center" shrinkToFit="1"/>
      <protection locked="0"/>
    </xf>
    <xf numFmtId="181" fontId="13" fillId="0" borderId="5" xfId="2" applyNumberFormat="1" applyFont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Border="1" applyAlignment="1" applyProtection="1">
      <alignment horizontal="right" vertical="center" shrinkToFit="1"/>
      <protection locked="0"/>
    </xf>
    <xf numFmtId="176" fontId="13" fillId="0" borderId="43" xfId="0" applyNumberFormat="1" applyFont="1" applyBorder="1" applyAlignment="1" applyProtection="1">
      <alignment horizontal="center" vertical="center" shrinkToFit="1"/>
      <protection locked="0"/>
    </xf>
    <xf numFmtId="176" fontId="13" fillId="0" borderId="44" xfId="0" applyNumberFormat="1" applyFont="1" applyBorder="1" applyAlignment="1" applyProtection="1">
      <alignment horizontal="center" vertical="center" shrinkToFit="1"/>
      <protection locked="0"/>
    </xf>
    <xf numFmtId="181" fontId="13" fillId="0" borderId="45" xfId="2" applyNumberFormat="1" applyFont="1" applyBorder="1" applyAlignment="1" applyProtection="1">
      <alignment horizontal="right" vertical="center" shrinkToFit="1"/>
      <protection locked="0"/>
    </xf>
    <xf numFmtId="181" fontId="13" fillId="0" borderId="44" xfId="2" applyNumberFormat="1" applyFont="1" applyBorder="1" applyAlignment="1" applyProtection="1">
      <alignment horizontal="right" vertical="center" shrinkToFit="1"/>
      <protection locked="0"/>
    </xf>
    <xf numFmtId="181" fontId="13" fillId="0" borderId="90" xfId="2" applyNumberFormat="1" applyFont="1" applyBorder="1" applyAlignment="1" applyProtection="1">
      <alignment horizontal="right" vertical="center" shrinkToFit="1"/>
      <protection locked="0"/>
    </xf>
    <xf numFmtId="181" fontId="13" fillId="0" borderId="91" xfId="2" applyNumberFormat="1" applyFont="1" applyBorder="1" applyAlignment="1" applyProtection="1">
      <alignment horizontal="right" vertical="center" shrinkToFit="1"/>
      <protection locked="0"/>
    </xf>
    <xf numFmtId="181" fontId="13" fillId="0" borderId="46" xfId="2" applyNumberFormat="1" applyFont="1" applyBorder="1" applyAlignment="1" applyProtection="1">
      <alignment horizontal="right" vertical="center" shrinkToFit="1"/>
      <protection locked="0"/>
    </xf>
    <xf numFmtId="181" fontId="13" fillId="0" borderId="47" xfId="2" applyNumberFormat="1" applyFont="1" applyBorder="1" applyAlignment="1" applyProtection="1">
      <alignment horizontal="right" vertical="center" shrinkToFit="1"/>
      <protection locked="0"/>
    </xf>
    <xf numFmtId="176" fontId="13" fillId="2" borderId="25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34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28" xfId="0" applyNumberFormat="1" applyFont="1" applyBorder="1" applyAlignment="1" applyProtection="1">
      <alignment horizontal="center" vertical="center" shrinkToFit="1"/>
      <protection locked="0"/>
    </xf>
    <xf numFmtId="0" fontId="13" fillId="0" borderId="70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6" fontId="13" fillId="0" borderId="86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92" xfId="0" applyNumberFormat="1" applyFont="1" applyFill="1" applyBorder="1" applyAlignment="1" applyProtection="1">
      <alignment horizontal="right" vertical="center" shrinkToFit="1"/>
      <protection locked="0"/>
    </xf>
    <xf numFmtId="180" fontId="13" fillId="4" borderId="43" xfId="0" applyNumberFormat="1" applyFont="1" applyFill="1" applyBorder="1" applyAlignment="1" applyProtection="1">
      <alignment horizontal="center" vertical="center" shrinkToFit="1"/>
    </xf>
    <xf numFmtId="180" fontId="13" fillId="4" borderId="44" xfId="0" applyNumberFormat="1" applyFont="1" applyFill="1" applyBorder="1" applyAlignment="1" applyProtection="1">
      <alignment horizontal="center" vertical="center" shrinkToFit="1"/>
    </xf>
    <xf numFmtId="176" fontId="13" fillId="0" borderId="45" xfId="0" applyNumberFormat="1" applyFont="1" applyBorder="1" applyAlignment="1" applyProtection="1">
      <alignment horizontal="right" vertical="center" shrinkToFit="1"/>
      <protection locked="0"/>
    </xf>
    <xf numFmtId="176" fontId="13" fillId="0" borderId="44" xfId="0" applyNumberFormat="1" applyFont="1" applyBorder="1" applyAlignment="1" applyProtection="1">
      <alignment horizontal="right" vertical="center" shrinkToFit="1"/>
      <protection locked="0"/>
    </xf>
    <xf numFmtId="41" fontId="13" fillId="4" borderId="41" xfId="0" applyNumberFormat="1" applyFont="1" applyFill="1" applyBorder="1" applyAlignment="1" applyProtection="1">
      <alignment horizontal="right" vertical="center" shrinkToFit="1"/>
    </xf>
    <xf numFmtId="41" fontId="13" fillId="4" borderId="61" xfId="0" applyNumberFormat="1" applyFont="1" applyFill="1" applyBorder="1" applyAlignment="1" applyProtection="1">
      <alignment horizontal="right" vertical="center" shrinkToFit="1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41" fontId="13" fillId="4" borderId="39" xfId="0" applyNumberFormat="1" applyFont="1" applyFill="1" applyBorder="1" applyAlignment="1" applyProtection="1">
      <alignment horizontal="right" vertical="center" shrinkToFit="1"/>
    </xf>
    <xf numFmtId="41" fontId="13" fillId="4" borderId="60" xfId="0" applyNumberFormat="1" applyFont="1" applyFill="1" applyBorder="1" applyAlignment="1" applyProtection="1">
      <alignment horizontal="right" vertical="center" shrinkToFit="1"/>
    </xf>
    <xf numFmtId="0" fontId="13" fillId="0" borderId="82" xfId="0" applyFont="1" applyBorder="1" applyAlignment="1" applyProtection="1">
      <alignment horizontal="center" vertical="center" shrinkToFit="1"/>
    </xf>
    <xf numFmtId="180" fontId="13" fillId="4" borderId="54" xfId="1" applyNumberFormat="1" applyFont="1" applyFill="1" applyBorder="1" applyAlignment="1" applyProtection="1">
      <alignment horizontal="center" vertical="center" shrinkToFit="1"/>
    </xf>
    <xf numFmtId="180" fontId="13" fillId="4" borderId="55" xfId="1" applyNumberFormat="1" applyFont="1" applyFill="1" applyBorder="1" applyAlignment="1" applyProtection="1">
      <alignment horizontal="center" vertical="center" shrinkToFit="1"/>
    </xf>
    <xf numFmtId="180" fontId="13" fillId="4" borderId="41" xfId="1" applyNumberFormat="1" applyFont="1" applyFill="1" applyBorder="1" applyAlignment="1" applyProtection="1">
      <alignment horizontal="center" vertical="center" shrinkToFit="1"/>
    </xf>
    <xf numFmtId="180" fontId="13" fillId="4" borderId="5" xfId="1" applyNumberFormat="1" applyFont="1" applyFill="1" applyBorder="1" applyAlignment="1" applyProtection="1">
      <alignment horizontal="center" vertical="center" shrinkToFit="1"/>
    </xf>
    <xf numFmtId="180" fontId="13" fillId="4" borderId="39" xfId="1" applyNumberFormat="1" applyFont="1" applyFill="1" applyBorder="1" applyAlignment="1" applyProtection="1">
      <alignment horizontal="center" vertical="center" shrinkToFit="1"/>
    </xf>
    <xf numFmtId="180" fontId="13" fillId="4" borderId="4" xfId="1" applyNumberFormat="1" applyFont="1" applyFill="1" applyBorder="1" applyAlignment="1" applyProtection="1">
      <alignment horizontal="center" vertical="center" shrinkToFit="1"/>
    </xf>
    <xf numFmtId="178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</xf>
    <xf numFmtId="0" fontId="13" fillId="0" borderId="60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178" fontId="13" fillId="0" borderId="60" xfId="0" applyNumberFormat="1" applyFont="1" applyBorder="1" applyAlignment="1" applyProtection="1">
      <alignment horizontal="center" vertical="center" shrinkToFit="1"/>
      <protection locked="0"/>
    </xf>
    <xf numFmtId="178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26" xfId="0" applyNumberFormat="1" applyFont="1" applyBorder="1" applyAlignment="1" applyProtection="1">
      <alignment horizontal="center" vertical="center" shrinkToFit="1"/>
      <protection locked="0"/>
    </xf>
    <xf numFmtId="177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26" xfId="0" applyNumberFormat="1" applyFont="1" applyBorder="1" applyAlignment="1" applyProtection="1">
      <alignment horizontal="right" vertical="center" shrinkToFit="1"/>
      <protection locked="0"/>
    </xf>
    <xf numFmtId="176" fontId="13" fillId="0" borderId="40" xfId="0" applyNumberFormat="1" applyFont="1" applyBorder="1" applyAlignment="1" applyProtection="1">
      <alignment horizontal="right" vertical="center" shrinkToFit="1"/>
      <protection locked="0"/>
    </xf>
    <xf numFmtId="178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49" fontId="13" fillId="0" borderId="60" xfId="0" applyNumberFormat="1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177" fontId="13" fillId="0" borderId="57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center" vertical="center" shrinkToFit="1"/>
      <protection locked="0"/>
    </xf>
    <xf numFmtId="177" fontId="13" fillId="0" borderId="58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Border="1" applyAlignment="1" applyProtection="1">
      <alignment horizontal="center" vertical="center" shrinkToFit="1"/>
      <protection locked="0"/>
    </xf>
    <xf numFmtId="180" fontId="13" fillId="4" borderId="77" xfId="1" applyNumberFormat="1" applyFont="1" applyFill="1" applyBorder="1" applyAlignment="1" applyProtection="1">
      <alignment horizontal="center" vertical="center" shrinkToFit="1"/>
    </xf>
    <xf numFmtId="180" fontId="13" fillId="4" borderId="7" xfId="1" applyNumberFormat="1" applyFont="1" applyFill="1" applyBorder="1" applyAlignment="1" applyProtection="1">
      <alignment horizontal="center" vertical="center" shrinkToFit="1"/>
    </xf>
    <xf numFmtId="180" fontId="13" fillId="4" borderId="76" xfId="1" applyNumberFormat="1" applyFont="1" applyFill="1" applyBorder="1" applyAlignment="1" applyProtection="1">
      <alignment horizontal="center" vertical="center" shrinkToFit="1"/>
    </xf>
    <xf numFmtId="180" fontId="13" fillId="4" borderId="46" xfId="1" applyNumberFormat="1" applyFont="1" applyFill="1" applyBorder="1" applyAlignment="1" applyProtection="1">
      <alignment horizontal="center" vertical="center" shrinkToFit="1"/>
    </xf>
    <xf numFmtId="41" fontId="13" fillId="4" borderId="83" xfId="0" applyNumberFormat="1" applyFont="1" applyFill="1" applyBorder="1" applyAlignment="1" applyProtection="1">
      <alignment horizontal="center" vertical="center" shrinkToFit="1"/>
    </xf>
    <xf numFmtId="41" fontId="13" fillId="4" borderId="56" xfId="0" applyNumberFormat="1" applyFont="1" applyFill="1" applyBorder="1" applyAlignment="1" applyProtection="1">
      <alignment horizontal="center" vertical="center" shrinkToFit="1"/>
    </xf>
    <xf numFmtId="180" fontId="13" fillId="4" borderId="41" xfId="0" applyNumberFormat="1" applyFont="1" applyFill="1" applyBorder="1" applyAlignment="1" applyProtection="1">
      <alignment horizontal="center" vertical="center" shrinkToFit="1"/>
    </xf>
    <xf numFmtId="180" fontId="13" fillId="4" borderId="5" xfId="0" applyNumberFormat="1" applyFont="1" applyFill="1" applyBorder="1" applyAlignment="1" applyProtection="1">
      <alignment horizontal="center" vertical="center" shrinkToFit="1"/>
    </xf>
    <xf numFmtId="176" fontId="13" fillId="4" borderId="48" xfId="0" applyNumberFormat="1" applyFont="1" applyFill="1" applyBorder="1" applyAlignment="1" applyProtection="1">
      <alignment horizontal="center" vertical="center" shrinkToFit="1"/>
    </xf>
    <xf numFmtId="176" fontId="13" fillId="4" borderId="49" xfId="0" applyNumberFormat="1" applyFont="1" applyFill="1" applyBorder="1" applyAlignment="1" applyProtection="1">
      <alignment horizontal="center" vertical="center" shrinkToFit="1"/>
    </xf>
    <xf numFmtId="176" fontId="13" fillId="4" borderId="50" xfId="0" applyNumberFormat="1" applyFont="1" applyFill="1" applyBorder="1" applyAlignment="1" applyProtection="1">
      <alignment horizontal="right" vertical="center" shrinkToFit="1"/>
    </xf>
    <xf numFmtId="176" fontId="13" fillId="4" borderId="49" xfId="0" applyNumberFormat="1" applyFont="1" applyFill="1" applyBorder="1" applyAlignment="1" applyProtection="1">
      <alignment horizontal="right" vertical="center" shrinkToFit="1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NumberFormat="1" applyFont="1" applyBorder="1" applyAlignment="1" applyProtection="1">
      <alignment horizontal="center" vertical="center"/>
    </xf>
    <xf numFmtId="0" fontId="13" fillId="0" borderId="61" xfId="0" applyNumberFormat="1" applyFont="1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60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left" shrinkToFit="1"/>
      <protection locked="0"/>
    </xf>
    <xf numFmtId="0" fontId="13" fillId="0" borderId="32" xfId="0" applyFont="1" applyFill="1" applyBorder="1" applyAlignment="1" applyProtection="1">
      <alignment horizontal="left" shrinkToFit="1"/>
      <protection locked="0"/>
    </xf>
    <xf numFmtId="0" fontId="13" fillId="0" borderId="33" xfId="0" applyFont="1" applyFill="1" applyBorder="1" applyAlignment="1" applyProtection="1">
      <alignment horizontal="left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180" fontId="13" fillId="4" borderId="14" xfId="0" applyNumberFormat="1" applyFont="1" applyFill="1" applyBorder="1" applyAlignment="1" applyProtection="1">
      <alignment horizontal="center" vertical="center" shrinkToFit="1"/>
    </xf>
    <xf numFmtId="180" fontId="13" fillId="0" borderId="20" xfId="0" applyNumberFormat="1" applyFont="1" applyBorder="1" applyAlignment="1" applyProtection="1">
      <alignment horizontal="center" vertical="center" shrinkToFit="1"/>
    </xf>
    <xf numFmtId="180" fontId="13" fillId="0" borderId="74" xfId="0" applyNumberFormat="1" applyFont="1" applyBorder="1" applyAlignment="1" applyProtection="1">
      <alignment horizontal="center" vertical="center" shrinkToFit="1"/>
    </xf>
    <xf numFmtId="180" fontId="13" fillId="0" borderId="75" xfId="0" applyNumberFormat="1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3" fillId="4" borderId="48" xfId="0" applyFont="1" applyFill="1" applyBorder="1" applyAlignment="1" applyProtection="1">
      <alignment horizontal="center" vertical="center" shrinkToFit="1"/>
    </xf>
    <xf numFmtId="0" fontId="13" fillId="4" borderId="64" xfId="0" applyFont="1" applyFill="1" applyBorder="1" applyAlignment="1" applyProtection="1">
      <alignment horizontal="center" vertical="center" shrinkToFit="1"/>
    </xf>
    <xf numFmtId="0" fontId="13" fillId="4" borderId="49" xfId="0" applyFont="1" applyFill="1" applyBorder="1" applyAlignment="1" applyProtection="1">
      <alignment horizontal="center" vertical="center" shrinkToFit="1"/>
    </xf>
    <xf numFmtId="49" fontId="12" fillId="4" borderId="14" xfId="0" applyNumberFormat="1" applyFont="1" applyFill="1" applyBorder="1" applyAlignment="1" applyProtection="1">
      <alignment horizontal="center" vertical="center" wrapText="1" shrinkToFit="1"/>
    </xf>
    <xf numFmtId="49" fontId="9" fillId="4" borderId="15" xfId="0" applyNumberFormat="1" applyFont="1" applyFill="1" applyBorder="1" applyAlignment="1" applyProtection="1">
      <alignment horizontal="center" vertical="center" shrinkToFit="1"/>
    </xf>
    <xf numFmtId="49" fontId="9" fillId="4" borderId="59" xfId="0" applyNumberFormat="1" applyFont="1" applyFill="1" applyBorder="1" applyAlignment="1" applyProtection="1">
      <alignment horizontal="center" vertical="center" shrinkToFit="1"/>
    </xf>
    <xf numFmtId="49" fontId="9" fillId="4" borderId="17" xfId="0" applyNumberFormat="1" applyFont="1" applyFill="1" applyBorder="1" applyAlignment="1" applyProtection="1">
      <alignment horizontal="center" vertical="center" shrinkToFit="1"/>
    </xf>
    <xf numFmtId="49" fontId="9" fillId="4" borderId="18" xfId="0" applyNumberFormat="1" applyFont="1" applyFill="1" applyBorder="1" applyAlignment="1" applyProtection="1">
      <alignment horizontal="center" vertical="center" shrinkToFit="1"/>
    </xf>
    <xf numFmtId="49" fontId="9" fillId="4" borderId="66" xfId="0" applyNumberFormat="1" applyFont="1" applyFill="1" applyBorder="1" applyAlignment="1" applyProtection="1">
      <alignment horizontal="center" vertical="center" shrinkToFit="1"/>
    </xf>
    <xf numFmtId="177" fontId="14" fillId="4" borderId="15" xfId="0" applyNumberFormat="1" applyFont="1" applyFill="1" applyBorder="1" applyAlignment="1" applyProtection="1">
      <alignment horizontal="right" vertical="center" shrinkToFit="1"/>
    </xf>
    <xf numFmtId="177" fontId="14" fillId="4" borderId="59" xfId="0" applyNumberFormat="1" applyFont="1" applyFill="1" applyBorder="1" applyAlignment="1" applyProtection="1">
      <alignment horizontal="right" vertical="center" shrinkToFit="1"/>
    </xf>
    <xf numFmtId="177" fontId="14" fillId="4" borderId="18" xfId="0" applyNumberFormat="1" applyFont="1" applyFill="1" applyBorder="1" applyAlignment="1" applyProtection="1">
      <alignment horizontal="right" vertical="center" shrinkToFit="1"/>
    </xf>
    <xf numFmtId="177" fontId="14" fillId="4" borderId="66" xfId="0" applyNumberFormat="1" applyFont="1" applyFill="1" applyBorder="1" applyAlignment="1" applyProtection="1">
      <alignment horizontal="right" vertical="center" shrinkToFit="1"/>
    </xf>
    <xf numFmtId="4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</xf>
    <xf numFmtId="178" fontId="13" fillId="0" borderId="63" xfId="0" applyNumberFormat="1" applyFont="1" applyBorder="1" applyAlignment="1" applyProtection="1">
      <alignment horizontal="center" vertical="center" shrinkToFit="1"/>
      <protection locked="0"/>
    </xf>
    <xf numFmtId="178" fontId="13" fillId="0" borderId="44" xfId="0" applyNumberFormat="1" applyFont="1" applyBorder="1" applyAlignment="1" applyProtection="1">
      <alignment horizontal="center" vertical="center" shrinkToFit="1"/>
      <protection locked="0"/>
    </xf>
    <xf numFmtId="41" fontId="9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</xf>
    <xf numFmtId="0" fontId="9" fillId="4" borderId="59" xfId="0" applyFont="1" applyFill="1" applyBorder="1" applyAlignment="1" applyProtection="1">
      <alignment horizontal="center" vertical="center" shrinkToFit="1"/>
    </xf>
    <xf numFmtId="0" fontId="9" fillId="4" borderId="16" xfId="0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 shrinkToFit="1"/>
    </xf>
    <xf numFmtId="0" fontId="9" fillId="0" borderId="31" xfId="0" applyFont="1" applyFill="1" applyBorder="1" applyAlignment="1" applyProtection="1">
      <alignment horizontal="left" shrinkToFit="1"/>
      <protection locked="0"/>
    </xf>
    <xf numFmtId="0" fontId="9" fillId="0" borderId="32" xfId="0" applyFont="1" applyFill="1" applyBorder="1" applyAlignment="1" applyProtection="1">
      <alignment horizontal="left" shrinkToFit="1"/>
      <protection locked="0"/>
    </xf>
    <xf numFmtId="0" fontId="9" fillId="0" borderId="33" xfId="0" applyFont="1" applyFill="1" applyBorder="1" applyAlignment="1" applyProtection="1">
      <alignment horizontal="left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81" fontId="13" fillId="4" borderId="21" xfId="2" applyNumberFormat="1" applyFont="1" applyFill="1" applyBorder="1" applyAlignment="1" applyProtection="1">
      <alignment horizontal="right" vertical="center" shrinkToFit="1"/>
    </xf>
    <xf numFmtId="181" fontId="13" fillId="4" borderId="2" xfId="2" applyNumberFormat="1" applyFont="1" applyFill="1" applyBorder="1" applyAlignment="1" applyProtection="1">
      <alignment horizontal="right" vertical="center" shrinkToFit="1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81" fontId="13" fillId="4" borderId="50" xfId="2" applyNumberFormat="1" applyFont="1" applyFill="1" applyBorder="1" applyAlignment="1" applyProtection="1">
      <alignment horizontal="right" vertical="center" shrinkToFit="1"/>
    </xf>
    <xf numFmtId="181" fontId="13" fillId="4" borderId="49" xfId="2" applyNumberFormat="1" applyFont="1" applyFill="1" applyBorder="1" applyAlignment="1" applyProtection="1">
      <alignment horizontal="right" vertical="center" shrinkToFit="1"/>
    </xf>
    <xf numFmtId="178" fontId="13" fillId="0" borderId="27" xfId="0" applyNumberFormat="1" applyFont="1" applyBorder="1" applyAlignment="1" applyProtection="1">
      <alignment horizontal="center" vertical="center" shrinkToFit="1"/>
    </xf>
    <xf numFmtId="178" fontId="13" fillId="0" borderId="5" xfId="0" applyNumberFormat="1" applyFont="1" applyBorder="1" applyAlignment="1" applyProtection="1">
      <alignment horizontal="center" vertical="center" shrinkToFit="1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176" fontId="13" fillId="0" borderId="86" xfId="0" applyNumberFormat="1" applyFont="1" applyBorder="1" applyAlignment="1" applyProtection="1">
      <alignment horizontal="right" vertical="center" shrinkToFit="1"/>
      <protection locked="0"/>
    </xf>
    <xf numFmtId="176" fontId="13" fillId="0" borderId="92" xfId="0" applyNumberFormat="1" applyFont="1" applyBorder="1" applyAlignment="1" applyProtection="1">
      <alignment horizontal="right" vertical="center" shrinkToFit="1"/>
      <protection locked="0"/>
    </xf>
    <xf numFmtId="176" fontId="13" fillId="0" borderId="19" xfId="0" applyNumberFormat="1" applyFont="1" applyBorder="1" applyAlignment="1" applyProtection="1">
      <alignment horizontal="center" vertical="center" shrinkToFit="1"/>
      <protection locked="0"/>
    </xf>
    <xf numFmtId="176" fontId="13" fillId="0" borderId="59" xfId="0" applyNumberFormat="1" applyFont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179" fontId="11" fillId="4" borderId="8" xfId="0" applyNumberFormat="1" applyFont="1" applyFill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41" fontId="14" fillId="4" borderId="9" xfId="0" applyNumberFormat="1" applyFont="1" applyFill="1" applyBorder="1" applyAlignment="1" applyProtection="1">
      <alignment horizontal="center" vertical="center" shrinkToFit="1"/>
    </xf>
    <xf numFmtId="41" fontId="14" fillId="4" borderId="10" xfId="0" applyNumberFormat="1" applyFont="1" applyFill="1" applyBorder="1" applyAlignment="1" applyProtection="1">
      <alignment horizontal="center" vertical="center" shrinkToFit="1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41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6" fontId="4" fillId="4" borderId="68" xfId="0" applyNumberFormat="1" applyFont="1" applyFill="1" applyBorder="1" applyAlignment="1" applyProtection="1">
      <alignment horizontal="right" vertical="center" shrinkToFit="1"/>
    </xf>
    <xf numFmtId="176" fontId="4" fillId="4" borderId="69" xfId="0" applyNumberFormat="1" applyFont="1" applyFill="1" applyBorder="1" applyAlignment="1" applyProtection="1">
      <alignment horizontal="right" vertical="center" shrinkToFit="1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56" fontId="9" fillId="0" borderId="28" xfId="0" applyNumberFormat="1" applyFont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Border="1" applyAlignment="1" applyProtection="1">
      <alignment horizontal="center" vertical="center" shrinkToFit="1"/>
      <protection locked="0"/>
    </xf>
    <xf numFmtId="179" fontId="1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180" fontId="13" fillId="0" borderId="17" xfId="0" applyNumberFormat="1" applyFont="1" applyBorder="1" applyAlignment="1" applyProtection="1">
      <alignment horizontal="center" vertical="center" shrinkToFit="1"/>
    </xf>
    <xf numFmtId="180" fontId="13" fillId="0" borderId="24" xfId="0" applyNumberFormat="1" applyFont="1" applyBorder="1" applyAlignment="1" applyProtection="1">
      <alignment horizontal="center" vertical="center" shrinkToFit="1"/>
    </xf>
    <xf numFmtId="177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29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5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70" xfId="0" applyNumberFormat="1" applyFont="1" applyBorder="1" applyAlignment="1" applyProtection="1">
      <alignment horizontal="center" vertical="center" shrinkToFit="1"/>
      <protection locked="0"/>
    </xf>
    <xf numFmtId="177" fontId="13" fillId="0" borderId="29" xfId="0" applyNumberFormat="1" applyFont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Border="1" applyAlignment="1" applyProtection="1">
      <alignment horizontal="center" vertical="center" shrinkToFit="1"/>
      <protection locked="0"/>
    </xf>
    <xf numFmtId="176" fontId="13" fillId="0" borderId="29" xfId="0" applyNumberFormat="1" applyFont="1" applyBorder="1" applyAlignment="1" applyProtection="1">
      <alignment horizontal="right" vertical="center" shrinkToFit="1"/>
      <protection locked="0"/>
    </xf>
    <xf numFmtId="176" fontId="13" fillId="0" borderId="65" xfId="0" applyNumberFormat="1" applyFont="1" applyBorder="1" applyAlignment="1" applyProtection="1">
      <alignment horizontal="right" vertical="center" shrinkToFit="1"/>
      <protection locked="0"/>
    </xf>
    <xf numFmtId="181" fontId="13" fillId="4" borderId="84" xfId="2" applyNumberFormat="1" applyFont="1" applyFill="1" applyBorder="1" applyAlignment="1" applyProtection="1">
      <alignment horizontal="right" vertical="center" shrinkToFit="1"/>
    </xf>
    <xf numFmtId="181" fontId="13" fillId="4" borderId="85" xfId="2" applyNumberFormat="1" applyFont="1" applyFill="1" applyBorder="1" applyAlignment="1" applyProtection="1">
      <alignment horizontal="right" vertical="center" shrinkToFit="1"/>
    </xf>
    <xf numFmtId="181" fontId="13" fillId="4" borderId="108" xfId="2" applyNumberFormat="1" applyFont="1" applyFill="1" applyBorder="1" applyAlignment="1" applyProtection="1">
      <alignment horizontal="right" vertical="center" shrinkToFit="1"/>
    </xf>
    <xf numFmtId="181" fontId="13" fillId="4" borderId="109" xfId="2" applyNumberFormat="1" applyFont="1" applyFill="1" applyBorder="1" applyAlignment="1" applyProtection="1">
      <alignment horizontal="right" vertical="center" shrinkToFit="1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4" borderId="0" xfId="0" applyFont="1" applyFill="1" applyBorder="1" applyAlignment="1" applyProtection="1">
      <alignment horizontal="center" vertical="center" shrinkToFit="1"/>
    </xf>
    <xf numFmtId="0" fontId="13" fillId="4" borderId="17" xfId="0" applyFont="1" applyFill="1" applyBorder="1" applyAlignment="1" applyProtection="1">
      <alignment horizontal="center" vertical="center" shrinkToFit="1"/>
    </xf>
    <xf numFmtId="0" fontId="13" fillId="4" borderId="18" xfId="0" applyFont="1" applyFill="1" applyBorder="1" applyAlignment="1" applyProtection="1">
      <alignment horizontal="center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</xf>
    <xf numFmtId="0" fontId="13" fillId="0" borderId="112" xfId="0" applyFont="1" applyBorder="1" applyAlignment="1" applyProtection="1">
      <alignment horizontal="center" vertical="center" shrinkToFit="1"/>
      <protection locked="0"/>
    </xf>
    <xf numFmtId="41" fontId="13" fillId="4" borderId="48" xfId="0" applyNumberFormat="1" applyFont="1" applyFill="1" applyBorder="1" applyAlignment="1" applyProtection="1">
      <alignment horizontal="right" vertical="center" shrinkToFit="1"/>
    </xf>
    <xf numFmtId="41" fontId="13" fillId="4" borderId="64" xfId="0" applyNumberFormat="1" applyFont="1" applyFill="1" applyBorder="1" applyAlignment="1" applyProtection="1">
      <alignment horizontal="right" vertical="center" shrinkToFit="1"/>
    </xf>
    <xf numFmtId="176" fontId="13" fillId="0" borderId="38" xfId="0" applyNumberFormat="1" applyFont="1" applyBorder="1" applyAlignment="1" applyProtection="1">
      <alignment horizontal="right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17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4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61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Border="1" applyAlignment="1" applyProtection="1">
      <alignment horizontal="center" vertical="center" shrinkToFit="1"/>
      <protection locked="0"/>
    </xf>
    <xf numFmtId="176" fontId="13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Fill="1" applyBorder="1" applyAlignment="1" applyProtection="1">
      <alignment horizontal="center" vertical="center" shrinkToFit="1"/>
      <protection locked="0"/>
    </xf>
    <xf numFmtId="176" fontId="13" fillId="4" borderId="72" xfId="0" applyNumberFormat="1" applyFont="1" applyFill="1" applyBorder="1" applyAlignment="1" applyProtection="1">
      <alignment horizontal="right" vertical="center" shrinkToFit="1"/>
    </xf>
    <xf numFmtId="177" fontId="13" fillId="0" borderId="46" xfId="0" applyNumberFormat="1" applyFont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Border="1" applyAlignment="1" applyProtection="1">
      <alignment horizontal="center" vertical="center" shrinkToFit="1"/>
      <protection locked="0"/>
    </xf>
    <xf numFmtId="176" fontId="13" fillId="0" borderId="46" xfId="0" applyNumberFormat="1" applyFont="1" applyBorder="1" applyAlignment="1" applyProtection="1">
      <alignment horizontal="right" vertical="center" shrinkToFit="1"/>
      <protection locked="0"/>
    </xf>
    <xf numFmtId="176" fontId="13" fillId="0" borderId="47" xfId="0" applyNumberFormat="1" applyFont="1" applyBorder="1" applyAlignment="1" applyProtection="1">
      <alignment horizontal="right" vertical="center" shrinkToFit="1"/>
      <protection locked="0"/>
    </xf>
    <xf numFmtId="176" fontId="13" fillId="0" borderId="93" xfId="0" applyNumberFormat="1" applyFont="1" applyBorder="1" applyAlignment="1" applyProtection="1">
      <alignment horizontal="right" vertical="center" shrinkToFit="1"/>
      <protection locked="0"/>
    </xf>
    <xf numFmtId="176" fontId="13" fillId="0" borderId="94" xfId="0" applyNumberFormat="1" applyFont="1" applyBorder="1" applyAlignment="1" applyProtection="1">
      <alignment horizontal="right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26" fillId="0" borderId="27" xfId="0" applyFont="1" applyFill="1" applyBorder="1" applyAlignment="1" applyProtection="1">
      <alignment horizontal="center" vertical="center" shrinkToFit="1"/>
      <protection locked="0"/>
    </xf>
    <xf numFmtId="0" fontId="26" fillId="0" borderId="61" xfId="0" applyFont="1" applyFill="1" applyBorder="1" applyAlignment="1" applyProtection="1">
      <alignment horizontal="center" vertical="center" shrinkToFit="1"/>
      <protection locked="0"/>
    </xf>
    <xf numFmtId="0" fontId="26" fillId="0" borderId="5" xfId="0" applyFont="1" applyFill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176" fontId="9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41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113" xfId="0" applyNumberFormat="1" applyFont="1" applyBorder="1" applyAlignment="1" applyProtection="1">
      <alignment horizontal="right" vertical="center" shrinkToFit="1"/>
      <protection locked="0"/>
    </xf>
    <xf numFmtId="176" fontId="13" fillId="0" borderId="53" xfId="0" applyNumberFormat="1" applyFont="1" applyBorder="1" applyAlignment="1" applyProtection="1">
      <alignment horizontal="right" vertical="center" shrinkToFit="1"/>
      <protection locked="0"/>
    </xf>
    <xf numFmtId="176" fontId="13" fillId="0" borderId="114" xfId="0" applyNumberFormat="1" applyFont="1" applyBorder="1" applyAlignment="1" applyProtection="1">
      <alignment horizontal="right" vertical="center" shrinkToFit="1"/>
      <protection locked="0"/>
    </xf>
    <xf numFmtId="176" fontId="13" fillId="4" borderId="51" xfId="0" applyNumberFormat="1" applyFont="1" applyFill="1" applyBorder="1" applyAlignment="1" applyProtection="1">
      <alignment horizontal="right" vertical="center" shrinkToFit="1"/>
    </xf>
    <xf numFmtId="176" fontId="13" fillId="4" borderId="115" xfId="0" applyNumberFormat="1" applyFont="1" applyFill="1" applyBorder="1" applyAlignment="1" applyProtection="1">
      <alignment horizontal="right" vertical="center" shrinkToFit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7" xfId="0" applyFont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center" vertical="center" shrinkToFit="1"/>
    </xf>
    <xf numFmtId="177" fontId="13" fillId="0" borderId="60" xfId="0" applyNumberFormat="1" applyFont="1" applyBorder="1" applyAlignment="1" applyProtection="1">
      <alignment horizontal="center" vertical="center" shrinkToFit="1"/>
      <protection locked="0"/>
    </xf>
    <xf numFmtId="177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27" xfId="0" applyNumberFormat="1" applyFont="1" applyBorder="1" applyAlignment="1" applyProtection="1">
      <alignment horizontal="center" vertical="center" shrinkToFit="1"/>
      <protection locked="0"/>
    </xf>
    <xf numFmtId="177" fontId="13" fillId="0" borderId="61" xfId="0" applyNumberFormat="1" applyFont="1" applyBorder="1" applyAlignment="1" applyProtection="1">
      <alignment horizontal="center" vertical="center" shrinkToFit="1"/>
      <protection locked="0"/>
    </xf>
    <xf numFmtId="177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36" xfId="0" applyNumberFormat="1" applyFont="1" applyBorder="1" applyAlignment="1" applyProtection="1">
      <alignment horizontal="center" vertical="center" shrinkToFit="1"/>
      <protection locked="0"/>
    </xf>
    <xf numFmtId="177" fontId="13" fillId="0" borderId="67" xfId="0" applyNumberFormat="1" applyFont="1" applyBorder="1" applyAlignment="1" applyProtection="1">
      <alignment horizontal="center" vertical="center" shrinkToFit="1"/>
      <protection locked="0"/>
    </xf>
    <xf numFmtId="177" fontId="13" fillId="0" borderId="37" xfId="0" applyNumberFormat="1" applyFont="1" applyBorder="1" applyAlignment="1" applyProtection="1">
      <alignment horizontal="center" vertical="center" shrinkToFit="1"/>
      <protection locked="0"/>
    </xf>
    <xf numFmtId="41" fontId="8" fillId="4" borderId="51" xfId="0" applyNumberFormat="1" applyFont="1" applyFill="1" applyBorder="1" applyAlignment="1" applyProtection="1">
      <alignment horizontal="center" vertical="center" shrinkToFit="1"/>
    </xf>
    <xf numFmtId="41" fontId="8" fillId="4" borderId="116" xfId="0" applyNumberFormat="1" applyFont="1" applyFill="1" applyBorder="1" applyAlignment="1" applyProtection="1">
      <alignment horizontal="center" vertical="center" shrinkToFit="1"/>
    </xf>
    <xf numFmtId="41" fontId="8" fillId="4" borderId="52" xfId="0" applyNumberFormat="1" applyFont="1" applyFill="1" applyBorder="1" applyAlignment="1" applyProtection="1">
      <alignment horizontal="center" vertical="center" shrinkToFit="1"/>
    </xf>
    <xf numFmtId="177" fontId="13" fillId="4" borderId="64" xfId="0" applyNumberFormat="1" applyFont="1" applyFill="1" applyBorder="1" applyAlignment="1" applyProtection="1">
      <alignment horizontal="right" vertical="center" shrinkToFit="1"/>
    </xf>
    <xf numFmtId="177" fontId="13" fillId="4" borderId="72" xfId="0" applyNumberFormat="1" applyFont="1" applyFill="1" applyBorder="1" applyAlignment="1" applyProtection="1">
      <alignment horizontal="right" vertical="center" shrinkToFit="1"/>
    </xf>
    <xf numFmtId="176" fontId="14" fillId="4" borderId="15" xfId="0" applyNumberFormat="1" applyFont="1" applyFill="1" applyBorder="1" applyAlignment="1" applyProtection="1">
      <alignment horizontal="right" vertical="center" shrinkToFit="1"/>
    </xf>
    <xf numFmtId="176" fontId="14" fillId="4" borderId="59" xfId="0" applyNumberFormat="1" applyFont="1" applyFill="1" applyBorder="1" applyAlignment="1" applyProtection="1">
      <alignment horizontal="right" vertical="center" shrinkToFit="1"/>
    </xf>
    <xf numFmtId="176" fontId="14" fillId="4" borderId="18" xfId="0" applyNumberFormat="1" applyFont="1" applyFill="1" applyBorder="1" applyAlignment="1" applyProtection="1">
      <alignment horizontal="right" vertical="center" shrinkToFit="1"/>
    </xf>
    <xf numFmtId="176" fontId="14" fillId="4" borderId="66" xfId="0" applyNumberFormat="1" applyFont="1" applyFill="1" applyBorder="1" applyAlignment="1" applyProtection="1">
      <alignment horizontal="right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180" fontId="13" fillId="4" borderId="20" xfId="0" applyNumberFormat="1" applyFont="1" applyFill="1" applyBorder="1" applyAlignment="1" applyProtection="1">
      <alignment horizontal="center" vertical="center" shrinkToFit="1"/>
    </xf>
    <xf numFmtId="180" fontId="13" fillId="4" borderId="16" xfId="0" applyNumberFormat="1" applyFont="1" applyFill="1" applyBorder="1" applyAlignment="1" applyProtection="1">
      <alignment horizontal="center" vertical="center" shrinkToFit="1"/>
    </xf>
    <xf numFmtId="180" fontId="13" fillId="4" borderId="22" xfId="0" applyNumberFormat="1" applyFont="1" applyFill="1" applyBorder="1" applyAlignment="1" applyProtection="1">
      <alignment horizontal="center" vertical="center" shrinkToFit="1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178" fontId="13" fillId="0" borderId="26" xfId="0" applyNumberFormat="1" applyFont="1" applyBorder="1" applyAlignment="1" applyProtection="1">
      <alignment horizontal="center" vertical="center" shrinkToFit="1"/>
      <protection locked="0"/>
    </xf>
    <xf numFmtId="177" fontId="13" fillId="0" borderId="26" xfId="0" applyNumberFormat="1" applyFont="1" applyBorder="1" applyAlignment="1" applyProtection="1">
      <alignment horizontal="right" vertical="center" shrinkToFit="1"/>
      <protection locked="0"/>
    </xf>
    <xf numFmtId="177" fontId="13" fillId="0" borderId="40" xfId="0" applyNumberFormat="1" applyFont="1" applyBorder="1" applyAlignment="1" applyProtection="1">
      <alignment horizontal="right" vertical="center" shrinkToFit="1"/>
      <protection locked="0"/>
    </xf>
    <xf numFmtId="49" fontId="13" fillId="0" borderId="46" xfId="0" applyNumberFormat="1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178" fontId="13" fillId="0" borderId="104" xfId="0" applyNumberFormat="1" applyFont="1" applyBorder="1" applyAlignment="1" applyProtection="1">
      <alignment horizontal="center" vertical="center" shrinkToFit="1"/>
      <protection locked="0"/>
    </xf>
    <xf numFmtId="178" fontId="13" fillId="0" borderId="75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center" vertical="center" shrinkToFit="1"/>
      <protection locked="0"/>
    </xf>
    <xf numFmtId="177" fontId="13" fillId="0" borderId="106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right" vertical="center" shrinkToFit="1"/>
      <protection locked="0"/>
    </xf>
    <xf numFmtId="177" fontId="13" fillId="0" borderId="107" xfId="0" applyNumberFormat="1" applyFont="1" applyBorder="1" applyAlignment="1" applyProtection="1">
      <alignment horizontal="right" vertical="center" shrinkToFit="1"/>
      <protection locked="0"/>
    </xf>
    <xf numFmtId="49" fontId="13" fillId="0" borderId="55" xfId="0" applyNumberFormat="1" applyFont="1" applyBorder="1" applyAlignment="1" applyProtection="1">
      <alignment horizontal="center" vertical="center" shrinkToFit="1"/>
      <protection locked="0"/>
    </xf>
    <xf numFmtId="0" fontId="13" fillId="0" borderId="55" xfId="0" applyFont="1" applyBorder="1" applyAlignment="1" applyProtection="1">
      <alignment horizontal="center" vertical="center" shrinkToFit="1"/>
      <protection locked="0"/>
    </xf>
    <xf numFmtId="178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right" vertical="center" shrinkToFit="1"/>
      <protection locked="0"/>
    </xf>
    <xf numFmtId="177" fontId="13" fillId="0" borderId="101" xfId="0" applyNumberFormat="1" applyFont="1" applyBorder="1" applyAlignment="1" applyProtection="1">
      <alignment horizontal="right" vertical="center" shrinkToFit="1"/>
      <protection locked="0"/>
    </xf>
    <xf numFmtId="49" fontId="13" fillId="0" borderId="95" xfId="0" applyNumberFormat="1" applyFont="1" applyBorder="1" applyAlignment="1" applyProtection="1">
      <alignment horizontal="center" vertical="center" shrinkToFit="1"/>
      <protection locked="0"/>
    </xf>
    <xf numFmtId="0" fontId="13" fillId="0" borderId="95" xfId="0" applyFont="1" applyBorder="1" applyAlignment="1" applyProtection="1">
      <alignment horizontal="center" vertical="center" shrinkToFit="1"/>
      <protection locked="0"/>
    </xf>
    <xf numFmtId="178" fontId="13" fillId="0" borderId="0" xfId="0" applyNumberFormat="1" applyFont="1" applyBorder="1" applyAlignment="1" applyProtection="1">
      <alignment horizontal="center" vertical="center" shrinkToFit="1"/>
      <protection locked="0"/>
    </xf>
    <xf numFmtId="178" fontId="13" fillId="0" borderId="22" xfId="0" applyNumberFormat="1" applyFont="1" applyBorder="1" applyAlignment="1" applyProtection="1">
      <alignment horizontal="center" vertical="center" shrinkToFit="1"/>
      <protection locked="0"/>
    </xf>
    <xf numFmtId="177" fontId="13" fillId="0" borderId="102" xfId="0" applyNumberFormat="1" applyFont="1" applyBorder="1" applyAlignment="1" applyProtection="1">
      <alignment horizontal="center" vertical="center" shrinkToFit="1"/>
      <protection locked="0"/>
    </xf>
    <xf numFmtId="177" fontId="13" fillId="0" borderId="21" xfId="0" applyNumberFormat="1" applyFont="1" applyBorder="1" applyAlignment="1" applyProtection="1">
      <alignment horizontal="center" vertical="center" shrinkToFit="1"/>
      <protection locked="0"/>
    </xf>
    <xf numFmtId="177" fontId="13" fillId="0" borderId="102" xfId="0" applyNumberFormat="1" applyFont="1" applyBorder="1" applyAlignment="1" applyProtection="1">
      <alignment horizontal="right" vertical="center" shrinkToFit="1"/>
      <protection locked="0"/>
    </xf>
    <xf numFmtId="177" fontId="13" fillId="0" borderId="103" xfId="0" applyNumberFormat="1" applyFont="1" applyBorder="1" applyAlignment="1" applyProtection="1">
      <alignment horizontal="right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178" fontId="13" fillId="0" borderId="18" xfId="0" applyNumberFormat="1" applyFont="1" applyBorder="1" applyAlignment="1" applyProtection="1">
      <alignment horizontal="center" vertical="center" shrinkToFit="1"/>
      <protection locked="0"/>
    </xf>
    <xf numFmtId="178" fontId="13" fillId="0" borderId="24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right" vertical="center" shrinkToFit="1"/>
      <protection locked="0"/>
    </xf>
    <xf numFmtId="177" fontId="13" fillId="0" borderId="62" xfId="0" applyNumberFormat="1" applyFont="1" applyBorder="1" applyAlignment="1" applyProtection="1">
      <alignment horizontal="right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178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right" vertical="center" shrinkToFit="1"/>
      <protection locked="0"/>
    </xf>
    <xf numFmtId="177" fontId="13" fillId="0" borderId="42" xfId="0" applyNumberFormat="1" applyFont="1" applyBorder="1" applyAlignment="1" applyProtection="1">
      <alignment horizontal="right" vertical="center" shrinkToFit="1"/>
      <protection locked="0"/>
    </xf>
    <xf numFmtId="176" fontId="13" fillId="0" borderId="34" xfId="0" applyNumberFormat="1" applyFont="1" applyBorder="1" applyAlignment="1" applyProtection="1">
      <alignment horizontal="right" vertical="center" shrinkToFit="1"/>
      <protection locked="0"/>
    </xf>
    <xf numFmtId="178" fontId="13" fillId="0" borderId="95" xfId="0" applyNumberFormat="1" applyFont="1" applyBorder="1" applyAlignment="1" applyProtection="1">
      <alignment horizontal="center" vertical="center" shrinkToFit="1"/>
      <protection locked="0"/>
    </xf>
    <xf numFmtId="177" fontId="13" fillId="0" borderId="95" xfId="0" applyNumberFormat="1" applyFont="1" applyBorder="1" applyAlignment="1" applyProtection="1">
      <alignment horizontal="center" vertical="center" shrinkToFit="1"/>
      <protection locked="0"/>
    </xf>
    <xf numFmtId="177" fontId="13" fillId="0" borderId="95" xfId="0" applyNumberFormat="1" applyFont="1" applyBorder="1" applyAlignment="1" applyProtection="1">
      <alignment horizontal="right" vertical="center" shrinkToFit="1"/>
      <protection locked="0"/>
    </xf>
    <xf numFmtId="177" fontId="13" fillId="0" borderId="100" xfId="0" applyNumberFormat="1" applyFont="1" applyBorder="1" applyAlignment="1" applyProtection="1">
      <alignment horizontal="right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177" fontId="13" fillId="4" borderId="51" xfId="0" applyNumberFormat="1" applyFont="1" applyFill="1" applyBorder="1" applyAlignment="1" applyProtection="1">
      <alignment horizontal="right" vertical="center" shrinkToFit="1"/>
    </xf>
    <xf numFmtId="177" fontId="13" fillId="4" borderId="115" xfId="0" applyNumberFormat="1" applyFont="1" applyFill="1" applyBorder="1" applyAlignment="1" applyProtection="1">
      <alignment horizontal="right" vertical="center" shrinkToFit="1"/>
    </xf>
    <xf numFmtId="177" fontId="13" fillId="0" borderId="27" xfId="2" applyNumberFormat="1" applyFont="1" applyBorder="1" applyAlignment="1" applyProtection="1">
      <alignment horizontal="right" vertical="center" shrinkToFit="1"/>
      <protection locked="0"/>
    </xf>
    <xf numFmtId="177" fontId="13" fillId="0" borderId="53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2" applyNumberFormat="1" applyFont="1" applyBorder="1" applyAlignment="1" applyProtection="1">
      <alignment horizontal="right" vertical="center" shrinkToFit="1"/>
      <protection locked="0"/>
    </xf>
    <xf numFmtId="177" fontId="13" fillId="0" borderId="114" xfId="2" applyNumberFormat="1" applyFont="1" applyBorder="1" applyAlignment="1" applyProtection="1">
      <alignment horizontal="right" vertical="center" shrinkToFit="1"/>
      <protection locked="0"/>
    </xf>
    <xf numFmtId="177" fontId="13" fillId="4" borderId="50" xfId="0" applyNumberFormat="1" applyFont="1" applyFill="1" applyBorder="1" applyAlignment="1" applyProtection="1">
      <alignment horizontal="right" vertical="center" shrinkToFit="1"/>
    </xf>
    <xf numFmtId="177" fontId="13" fillId="4" borderId="49" xfId="0" applyNumberFormat="1" applyFont="1" applyFill="1" applyBorder="1" applyAlignment="1" applyProtection="1">
      <alignment horizontal="right" vertical="center" shrinkToFit="1"/>
    </xf>
    <xf numFmtId="41" fontId="13" fillId="4" borderId="99" xfId="0" applyNumberFormat="1" applyFont="1" applyFill="1" applyBorder="1" applyAlignment="1" applyProtection="1">
      <alignment horizontal="center" vertical="center" shrinkToFit="1"/>
    </xf>
    <xf numFmtId="41" fontId="13" fillId="4" borderId="52" xfId="0" applyNumberFormat="1" applyFont="1" applyFill="1" applyBorder="1" applyAlignment="1" applyProtection="1">
      <alignment horizontal="center" vertical="center" shrinkToFit="1"/>
    </xf>
    <xf numFmtId="177" fontId="13" fillId="0" borderId="35" xfId="2" applyNumberFormat="1" applyFont="1" applyBorder="1" applyAlignment="1" applyProtection="1">
      <alignment horizontal="right" vertical="center" shrinkToFit="1"/>
      <protection locked="0"/>
    </xf>
    <xf numFmtId="177" fontId="13" fillId="4" borderId="61" xfId="0" applyNumberFormat="1" applyFont="1" applyFill="1" applyBorder="1" applyAlignment="1" applyProtection="1">
      <alignment horizontal="right" vertical="center" shrinkToFit="1"/>
    </xf>
    <xf numFmtId="177" fontId="13" fillId="4" borderId="35" xfId="0" applyNumberFormat="1" applyFont="1" applyFill="1" applyBorder="1" applyAlignment="1" applyProtection="1">
      <alignment horizontal="right" vertical="center" shrinkToFit="1"/>
    </xf>
    <xf numFmtId="177" fontId="13" fillId="0" borderId="44" xfId="2" applyNumberFormat="1" applyFont="1" applyBorder="1" applyAlignment="1" applyProtection="1">
      <alignment horizontal="right" vertical="center" shrinkToFit="1"/>
      <protection locked="0"/>
    </xf>
    <xf numFmtId="177" fontId="13" fillId="0" borderId="73" xfId="2" applyNumberFormat="1" applyFont="1" applyBorder="1" applyAlignment="1" applyProtection="1">
      <alignment horizontal="right" vertical="center" shrinkToFit="1"/>
      <protection locked="0"/>
    </xf>
    <xf numFmtId="177" fontId="13" fillId="4" borderId="63" xfId="0" applyNumberFormat="1" applyFont="1" applyFill="1" applyBorder="1" applyAlignment="1" applyProtection="1">
      <alignment horizontal="right" vertical="center" shrinkToFit="1"/>
    </xf>
    <xf numFmtId="177" fontId="13" fillId="4" borderId="73" xfId="0" applyNumberFormat="1" applyFont="1" applyFill="1" applyBorder="1" applyAlignment="1" applyProtection="1">
      <alignment horizontal="right" vertical="center" shrinkToFit="1"/>
    </xf>
    <xf numFmtId="177" fontId="13" fillId="0" borderId="5" xfId="2" applyNumberFormat="1" applyFont="1" applyBorder="1" applyAlignment="1" applyProtection="1">
      <alignment horizontal="right" vertical="center" shrinkToFit="1"/>
      <protection locked="0"/>
    </xf>
    <xf numFmtId="177" fontId="13" fillId="0" borderId="25" xfId="2" applyNumberFormat="1" applyFont="1" applyBorder="1" applyAlignment="1" applyProtection="1">
      <alignment horizontal="right" vertical="center" shrinkToFit="1"/>
      <protection locked="0"/>
    </xf>
    <xf numFmtId="177" fontId="13" fillId="0" borderId="113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0" applyNumberFormat="1" applyFont="1" applyBorder="1" applyAlignment="1" applyProtection="1">
      <alignment horizontal="right" vertical="center" shrinkToFit="1"/>
      <protection locked="0"/>
    </xf>
    <xf numFmtId="177" fontId="13" fillId="0" borderId="44" xfId="0" applyNumberFormat="1" applyFont="1" applyBorder="1" applyAlignment="1" applyProtection="1">
      <alignment horizontal="right" vertical="center" shrinkToFit="1"/>
      <protection locked="0"/>
    </xf>
    <xf numFmtId="0" fontId="13" fillId="4" borderId="15" xfId="0" applyFont="1" applyFill="1" applyBorder="1" applyAlignment="1" applyProtection="1">
      <alignment horizontal="center" vertical="center" shrinkToFit="1"/>
    </xf>
    <xf numFmtId="178" fontId="13" fillId="0" borderId="61" xfId="0" applyNumberFormat="1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/>
      <protection locked="0"/>
    </xf>
    <xf numFmtId="0" fontId="13" fillId="0" borderId="79" xfId="0" applyFont="1" applyBorder="1" applyAlignment="1" applyProtection="1">
      <alignment horizontal="center" vertical="center"/>
      <protection locked="0"/>
    </xf>
    <xf numFmtId="0" fontId="13" fillId="0" borderId="80" xfId="0" applyFont="1" applyBorder="1" applyAlignment="1" applyProtection="1">
      <alignment horizontal="center" vertical="center"/>
      <protection locked="0"/>
    </xf>
    <xf numFmtId="0" fontId="13" fillId="0" borderId="81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82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177" fontId="13" fillId="4" borderId="2" xfId="0" applyNumberFormat="1" applyFont="1" applyFill="1" applyBorder="1" applyAlignment="1" applyProtection="1">
      <alignment horizontal="right" vertical="center" shrinkToFit="1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12" xfId="0" applyFont="1" applyBorder="1" applyAlignment="1" applyProtection="1">
      <alignment horizontal="center" vertical="center"/>
      <protection locked="0"/>
    </xf>
    <xf numFmtId="177" fontId="13" fillId="0" borderId="73" xfId="0" applyNumberFormat="1" applyFont="1" applyBorder="1" applyAlignment="1" applyProtection="1">
      <alignment horizontal="right" vertical="center" shrinkToFit="1"/>
      <protection locked="0"/>
    </xf>
    <xf numFmtId="177" fontId="13" fillId="0" borderId="90" xfId="0" applyNumberFormat="1" applyFont="1" applyBorder="1" applyAlignment="1" applyProtection="1">
      <alignment horizontal="right" vertical="center" shrinkToFit="1"/>
      <protection locked="0"/>
    </xf>
    <xf numFmtId="177" fontId="13" fillId="0" borderId="91" xfId="0" applyNumberFormat="1" applyFont="1" applyBorder="1" applyAlignment="1" applyProtection="1">
      <alignment horizontal="right" vertical="center" shrinkToFit="1"/>
      <protection locked="0"/>
    </xf>
    <xf numFmtId="177" fontId="13" fillId="0" borderId="27" xfId="0" applyNumberFormat="1" applyFont="1" applyBorder="1" applyAlignment="1" applyProtection="1">
      <alignment horizontal="right" vertical="center" shrinkToFit="1"/>
      <protection locked="0"/>
    </xf>
    <xf numFmtId="177" fontId="13" fillId="0" borderId="5" xfId="0" applyNumberFormat="1" applyFont="1" applyBorder="1" applyAlignment="1" applyProtection="1">
      <alignment horizontal="right" vertical="center" shrinkToFit="1"/>
      <protection locked="0"/>
    </xf>
    <xf numFmtId="180" fontId="13" fillId="4" borderId="0" xfId="0" applyNumberFormat="1" applyFont="1" applyFill="1" applyBorder="1" applyAlignment="1" applyProtection="1">
      <alignment horizontal="center" vertical="center" shrinkToFit="1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7" fontId="13" fillId="0" borderId="88" xfId="0" applyNumberFormat="1" applyFont="1" applyBorder="1" applyAlignment="1" applyProtection="1">
      <alignment horizontal="right" vertical="center" shrinkToFit="1"/>
      <protection locked="0"/>
    </xf>
    <xf numFmtId="177" fontId="13" fillId="0" borderId="89" xfId="0" applyNumberFormat="1" applyFont="1" applyBorder="1" applyAlignment="1" applyProtection="1">
      <alignment horizontal="right" vertical="center" shrinkToFit="1"/>
      <protection locked="0"/>
    </xf>
    <xf numFmtId="176" fontId="13" fillId="4" borderId="96" xfId="0" applyNumberFormat="1" applyFont="1" applyFill="1" applyBorder="1" applyAlignment="1" applyProtection="1">
      <alignment horizontal="center" vertical="center"/>
    </xf>
    <xf numFmtId="176" fontId="13" fillId="4" borderId="85" xfId="0" applyNumberFormat="1" applyFont="1" applyFill="1" applyBorder="1" applyAlignment="1" applyProtection="1">
      <alignment horizontal="center" vertical="center"/>
    </xf>
    <xf numFmtId="177" fontId="13" fillId="4" borderId="84" xfId="0" applyNumberFormat="1" applyFont="1" applyFill="1" applyBorder="1" applyAlignment="1" applyProtection="1">
      <alignment horizontal="right" vertical="center" shrinkToFit="1"/>
    </xf>
    <xf numFmtId="177" fontId="13" fillId="4" borderId="85" xfId="0" applyNumberFormat="1" applyFont="1" applyFill="1" applyBorder="1" applyAlignment="1" applyProtection="1">
      <alignment horizontal="right" vertical="center" shrinkToFit="1"/>
    </xf>
    <xf numFmtId="177" fontId="13" fillId="4" borderId="97" xfId="0" applyNumberFormat="1" applyFont="1" applyFill="1" applyBorder="1" applyAlignment="1" applyProtection="1">
      <alignment horizontal="right" vertical="center" shrinkToFit="1"/>
    </xf>
    <xf numFmtId="177" fontId="13" fillId="4" borderId="98" xfId="0" applyNumberFormat="1" applyFont="1" applyFill="1" applyBorder="1" applyAlignment="1" applyProtection="1">
      <alignment horizontal="right" vertical="center" shrinkToFit="1"/>
    </xf>
    <xf numFmtId="177" fontId="9" fillId="0" borderId="16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0" borderId="31" xfId="0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0" fontId="13" fillId="0" borderId="33" xfId="0" applyFont="1" applyFill="1" applyBorder="1" applyAlignment="1" applyProtection="1">
      <alignment horizontal="left"/>
      <protection locked="0"/>
    </xf>
    <xf numFmtId="177" fontId="13" fillId="0" borderId="4" xfId="2" applyNumberFormat="1" applyFont="1" applyBorder="1" applyAlignment="1" applyProtection="1">
      <alignment horizontal="right" vertical="center" shrinkToFit="1"/>
      <protection locked="0"/>
    </xf>
    <xf numFmtId="177" fontId="13" fillId="0" borderId="34" xfId="2" applyNumberFormat="1" applyFont="1" applyBorder="1" applyAlignment="1" applyProtection="1">
      <alignment horizontal="right" vertical="center" shrinkToFit="1"/>
      <protection locked="0"/>
    </xf>
    <xf numFmtId="177" fontId="13" fillId="4" borderId="60" xfId="0" applyNumberFormat="1" applyFont="1" applyFill="1" applyBorder="1" applyAlignment="1" applyProtection="1">
      <alignment horizontal="right" vertical="center" shrinkToFit="1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176" fontId="13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7" fontId="13" fillId="4" borderId="68" xfId="0" applyNumberFormat="1" applyFont="1" applyFill="1" applyBorder="1" applyAlignment="1" applyProtection="1">
      <alignment horizontal="right" vertical="center" shrinkToFit="1"/>
    </xf>
    <xf numFmtId="177" fontId="13" fillId="4" borderId="69" xfId="0" applyNumberFormat="1" applyFont="1" applyFill="1" applyBorder="1" applyAlignment="1" applyProtection="1">
      <alignment horizontal="right" vertical="center" shrinkToFit="1"/>
    </xf>
    <xf numFmtId="41" fontId="13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32" xfId="0" applyFont="1" applyBorder="1" applyProtection="1">
      <alignment vertical="center"/>
      <protection locked="0"/>
    </xf>
    <xf numFmtId="0" fontId="13" fillId="0" borderId="33" xfId="0" applyFont="1" applyBorder="1" applyProtection="1">
      <alignment vertical="center"/>
      <protection locked="0"/>
    </xf>
    <xf numFmtId="177" fontId="14" fillId="4" borderId="9" xfId="0" applyNumberFormat="1" applyFont="1" applyFill="1" applyBorder="1" applyAlignment="1" applyProtection="1">
      <alignment horizontal="right" vertical="center" shrinkToFit="1"/>
    </xf>
    <xf numFmtId="177" fontId="14" fillId="4" borderId="10" xfId="0" applyNumberFormat="1" applyFont="1" applyFill="1" applyBorder="1" applyAlignment="1" applyProtection="1">
      <alignment horizontal="right" vertical="center" shrinkToFit="1"/>
    </xf>
    <xf numFmtId="176" fontId="13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4" xfId="0" applyNumberFormat="1" applyFont="1" applyFill="1" applyBorder="1" applyAlignment="1" applyProtection="1">
      <alignment horizontal="right" vertical="center" shrinkToFit="1"/>
    </xf>
    <xf numFmtId="41" fontId="13" fillId="0" borderId="23" xfId="0" applyNumberFormat="1" applyFont="1" applyFill="1" applyBorder="1" applyAlignment="1" applyProtection="1">
      <alignment horizontal="right" vertical="center" shrinkToFit="1"/>
    </xf>
    <xf numFmtId="179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177" fontId="13" fillId="0" borderId="25" xfId="0" applyNumberFormat="1" applyFont="1" applyBorder="1" applyAlignment="1" applyProtection="1">
      <alignment horizontal="right" vertical="center" shrinkToFit="1"/>
      <protection locked="0"/>
    </xf>
    <xf numFmtId="177" fontId="13" fillId="0" borderId="4" xfId="0" applyNumberFormat="1" applyFont="1" applyBorder="1" applyAlignment="1" applyProtection="1">
      <alignment horizontal="right" vertical="center" shrinkToFit="1"/>
      <protection locked="0"/>
    </xf>
    <xf numFmtId="177" fontId="13" fillId="0" borderId="86" xfId="0" applyNumberFormat="1" applyFont="1" applyBorder="1" applyAlignment="1" applyProtection="1">
      <alignment horizontal="right" vertical="center" shrinkToFit="1"/>
      <protection locked="0"/>
    </xf>
    <xf numFmtId="177" fontId="13" fillId="0" borderId="87" xfId="0" applyNumberFormat="1" applyFont="1" applyBorder="1" applyAlignment="1" applyProtection="1">
      <alignment horizontal="right" vertical="center" shrinkToFit="1"/>
      <protection locked="0"/>
    </xf>
    <xf numFmtId="177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9" fillId="4" borderId="0" xfId="0" applyFont="1" applyFill="1" applyBorder="1" applyAlignment="1" applyProtection="1">
      <alignment horizontal="center" vertical="center" shrinkToFit="1"/>
    </xf>
    <xf numFmtId="177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right" vertical="center" shrinkToFit="1"/>
      <protection locked="0"/>
    </xf>
    <xf numFmtId="177" fontId="13" fillId="0" borderId="20" xfId="0" applyNumberFormat="1" applyFont="1" applyBorder="1" applyAlignment="1" applyProtection="1">
      <alignment horizontal="right" vertical="center" shrinkToFit="1"/>
      <protection locked="0"/>
    </xf>
    <xf numFmtId="177" fontId="13" fillId="0" borderId="21" xfId="0" applyNumberFormat="1" applyFont="1" applyBorder="1" applyAlignment="1" applyProtection="1">
      <alignment horizontal="right" vertical="center" shrinkToFit="1"/>
      <protection locked="0"/>
    </xf>
    <xf numFmtId="177" fontId="13" fillId="0" borderId="22" xfId="0" applyNumberFormat="1" applyFont="1" applyBorder="1" applyAlignment="1" applyProtection="1">
      <alignment horizontal="right" vertical="center" shrinkToFit="1"/>
      <protection locked="0"/>
    </xf>
    <xf numFmtId="177" fontId="13" fillId="0" borderId="23" xfId="0" applyNumberFormat="1" applyFont="1" applyBorder="1" applyAlignment="1" applyProtection="1">
      <alignment horizontal="right" vertical="center" shrinkToFit="1"/>
      <protection locked="0"/>
    </xf>
    <xf numFmtId="177" fontId="13" fillId="0" borderId="24" xfId="0" applyNumberFormat="1" applyFont="1" applyBorder="1" applyAlignment="1" applyProtection="1">
      <alignment horizontal="right" vertical="center" shrinkToFit="1"/>
      <protection locked="0"/>
    </xf>
    <xf numFmtId="177" fontId="13" fillId="3" borderId="26" xfId="0" applyNumberFormat="1" applyFont="1" applyFill="1" applyBorder="1" applyAlignment="1" applyProtection="1">
      <alignment horizontal="right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  <protection locked="0"/>
    </xf>
    <xf numFmtId="176" fontId="13" fillId="0" borderId="28" xfId="0" applyNumberFormat="1" applyFont="1" applyBorder="1" applyAlignment="1" applyProtection="1">
      <alignment horizontal="center" vertical="center" shrinkToFit="1"/>
      <protection locked="0"/>
    </xf>
    <xf numFmtId="177" fontId="13" fillId="3" borderId="7" xfId="0" applyNumberFormat="1" applyFont="1" applyFill="1" applyBorder="1" applyAlignment="1" applyProtection="1">
      <alignment horizontal="right" vertical="center" shrinkToFit="1"/>
    </xf>
    <xf numFmtId="177" fontId="13" fillId="0" borderId="28" xfId="0" applyNumberFormat="1" applyFont="1" applyBorder="1" applyAlignment="1" applyProtection="1">
      <alignment horizontal="right" vertical="center" shrinkToFit="1"/>
      <protection locked="0"/>
    </xf>
    <xf numFmtId="177" fontId="13" fillId="0" borderId="6" xfId="0" applyNumberFormat="1" applyFont="1" applyBorder="1" applyAlignment="1" applyProtection="1">
      <alignment horizontal="right" vertical="center" shrinkToFit="1"/>
      <protection locked="0"/>
    </xf>
    <xf numFmtId="177" fontId="13" fillId="3" borderId="29" xfId="0" applyNumberFormat="1" applyFont="1" applyFill="1" applyBorder="1" applyAlignment="1" applyProtection="1">
      <alignment horizontal="right" vertical="center" shrinkToFit="1"/>
    </xf>
    <xf numFmtId="177" fontId="13" fillId="3" borderId="30" xfId="0" applyNumberFormat="1" applyFont="1" applyFill="1" applyBorder="1" applyAlignment="1" applyProtection="1">
      <alignment horizontal="right" vertical="center" shrinkToFit="1"/>
    </xf>
    <xf numFmtId="41" fontId="4" fillId="4" borderId="0" xfId="0" applyNumberFormat="1" applyFont="1" applyFill="1" applyBorder="1" applyAlignment="1" applyProtection="1">
      <alignment horizontal="righ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left"/>
      <protection locked="0"/>
    </xf>
    <xf numFmtId="0" fontId="13" fillId="0" borderId="32" xfId="0" applyFont="1" applyBorder="1" applyAlignment="1" applyProtection="1">
      <alignment horizontal="left"/>
      <protection locked="0"/>
    </xf>
    <xf numFmtId="0" fontId="13" fillId="0" borderId="33" xfId="0" applyFont="1" applyBorder="1" applyAlignment="1" applyProtection="1">
      <alignment horizontal="left"/>
      <protection locked="0"/>
    </xf>
    <xf numFmtId="176" fontId="13" fillId="2" borderId="30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2" xfId="0" applyNumberFormat="1" applyFont="1" applyFill="1" applyBorder="1" applyAlignment="1" applyProtection="1">
      <alignment horizontal="right" vertical="center" shrinkToFit="1"/>
      <protection locked="0"/>
    </xf>
    <xf numFmtId="56" fontId="2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6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7F65C8C2-F0C3-4C95-983F-EA882A05CCC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25014C3B-0FB5-44A7-826B-CD01715E244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1417084E-1FE1-4273-AB10-43D991AF199E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FCD8B0AA-9D3B-44BB-A4A8-D1EA58DD92E6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8FA7C673-2B19-4C95-A0EB-27F7C43A866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D8839627-FBAF-4DC9-9251-95DF35A626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17B18363-824A-49DE-B2CA-47B5A003E7D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CBC27615-E95E-4EB3-B0BE-18592DE967D1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907B0353-AA24-41BF-BD63-135EE18756F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AF131173-5EEB-457D-853E-AE4C0C8D4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52FE564D-610E-4B05-B388-0BA773AA8CB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3A85FD10-D820-49F8-88CA-AAC4C7B9927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60F0E575-D6FF-4B64-89FB-73ED1642E3E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75DB154E-8959-451F-AF3D-2A067E7A0C4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2C0B2A53-5854-44B4-9709-673F53CBD5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7C398429-7373-49B5-BA06-D55F1DFACB1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1DCB9BBE-DCD8-4628-8B0D-BCC9CA225EC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27D7818D-94B8-4E99-A84C-2B80D633F3B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686B353C-4CA6-4E26-A5C7-D225C120AC2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3F5123D4-6DAF-43D7-AE88-C128A4383C5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34AAAFEB-AF68-4662-A7D6-FA708F951F2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4393E051-2FC8-4435-887A-C6AC0DD373D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A9ED122A-15A5-4EE1-9E51-9190CA135F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FA8DD18C-AE1C-4019-8B3D-05928D5C45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19936B3A-4F7E-4EBD-9C62-EBF66EAD172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66BD40DA-5209-486D-8F63-3D340E01143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75A24070-4B5D-43AA-BB5B-242D6CE3BB2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A877A2A9-40D0-43D0-B5DC-4A97D26D650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2CACD801-1C24-4004-8020-217368F991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B0A380CC-F5A1-4C0D-B10B-B40F04E2D7C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4AD2875F-FAF5-4EAA-8B68-08ADC67A528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7707B7E1-03B3-487F-962A-2486D4E4DF0B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E0EBFF8B-494B-4B20-A3FD-35B1B17E8DF3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CF1B6F0B-5F4C-4D62-A4DC-D3C88478D3A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C8E23F0A-A498-49FF-BC08-F271D09FCA7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BF460AAA-1E7F-4736-BAEB-31B4C829C10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CA908DB-49E0-4AD1-8C7A-CCF0C574DA0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D9B40276-57ED-43D7-95F6-85A3378F4FE5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77B0FAAC-316F-4480-9906-F08E063DFE5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5786EECE-D982-4A01-B174-74727D5935B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1A7B8BCE-3B60-48C9-B621-DFE53D80631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E1697B48-C48F-45DD-8206-8A0CBB540D1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B38DEFBC-7871-4733-82AE-10A9E72C195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8BB6D300-81AD-4E4F-AB26-CCB08CDD89B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3C609320-5B71-4636-AD9E-F3D59AC390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BC90699F-26A1-465D-896A-FA6DC568B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D6168249-F502-4F65-AAC8-B1024AB5503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3EE7D8E4-8216-404A-B7A4-8C83B958637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E761F603-6181-438D-AB00-5AC4A3030AB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C289B895-EE6C-4D0C-B681-10E1DF5308F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4279A9E7-5608-44A9-B6BF-B6FEA0E522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81930636-D828-4E1D-8E74-79849C9CED3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707DA86-12A7-4C07-8683-FA6DDE33502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77420465-05F9-477F-A191-7151C5B8CA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72288484-7CB1-4808-BF6F-1A146CF390F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1CCA0A20-4F6D-4A9C-A8C9-80B2AD08278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17F82845-FAD4-41CC-882C-18212C726AD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99B61874-7819-487F-B94C-6280A0A2EF0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368EB8D3-5056-4851-BE3A-F69141A3138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D698D9F4-6B32-49C8-BAF9-12408026EEE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F8BD7492-F807-43E5-BFC7-2A0258C6FEF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BB4CBA14-A78A-4A49-B282-66D1EBEECBF8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C4B666E8-089D-430D-BC05-FE5D0D8A3AB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506B5D7B-4036-479B-961B-4AD27AF4EB42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23702EA7-61CE-4A9C-A9C8-3686BBF8DAF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D6312538-474A-4E9C-B2EE-6808F2EED5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FDF59FDC-04EB-44CE-8862-75AC4CDEE86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FE885A6C-0906-496B-8911-F2F86B0C8A4C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B0B67817-D998-4BE8-A917-233A55E2372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E3F69254-89EE-4C3D-8E41-07DD2E214BE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D3F3EEC4-C77F-4A78-83A6-1840C621012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FC3C7781-8F0E-4638-9B9F-952122AA03C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1EBBE91F-B7E5-4A89-8C74-290D04DCB13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96A42FCD-E46A-41BD-ABD0-D7C894802BD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BC865626-7116-4D88-93FA-2489ACA4FB5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B9707184-854C-4ED1-98CE-2B634FDC964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BD5E451C-7544-412D-B8A6-5778F6085E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7062E8D6-DE74-4D7D-9D66-88F84BF988F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463D6C66-4559-4364-A74F-75530382F64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CC48F77B-2C67-4FE7-A74C-E4299B8B463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8880CE7A-7913-49A5-8045-DA5272608F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69D62A23-9F5B-417C-8475-BAA08B2DA11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51067B61-3121-4EFD-8896-266B35C36F8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4461772C-067E-46FE-BA69-03776554323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83149BFB-8D14-47E2-A868-92875E166D5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8D7DBFEA-CA38-47D4-A761-D2C88DB4C89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C4AD7D87-E60F-4855-A760-3AB0269EF3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B6414EB9-7AB9-464B-A97D-7E280A680E5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81340ACD-EADE-4B4B-8C43-02A6E211D3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25C2FA7B-98E0-4AB3-A2A8-773386DD04C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5C44276A-C7D8-4E56-A2E8-F75EBCB65A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8100FAED-5818-4784-B39D-9CD882AC6FB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8DD6C9B1-77E9-431D-A606-93EC9868D7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87D28177-936A-4815-A40A-08E29A8156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A959D097-B2DF-4C9C-A14E-E92F8790724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826BD3C5-5597-462F-A893-E78C3C2279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61811749-9EE9-4426-8D96-85131D064BA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2A05213A-072F-44F4-A4C4-3DD115226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3C77E42C-E9DD-463F-B35B-76579698D7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CD54B4CC-37D8-4B3A-A07F-AA82FBBED82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B8DF7607-9213-4874-BAA8-26F2C4BCAA3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42D78DB0-8AA5-4CBB-853C-0275BE30B1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AEB910B0-35FD-4FEB-BC0E-FCE60A1514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CFA6944E-0CB7-443E-A743-5C84A6E367A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58F55212-7B2B-4F1C-B08E-0E3F84383AB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2516E28C-ACEC-46C4-9B48-C405FD3E48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1005079-79ED-48C2-B935-1749E85BF03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E1CEA494-BFEB-41AC-BF81-1CE44CD3E66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EAA5CCAD-7C26-47F0-9451-8C0B940157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AE387288-5BD9-4B91-BA43-214CA620B47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66925F02-A114-448A-9BF3-315CFA46DA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2ED5FC0F-FFCC-45F9-83C5-13CE722358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B1126728-041F-4A71-B12D-EC132054AF2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B9311945-5CBD-47B8-BD37-D98B9C2D819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83B7E473-514F-4281-B5B0-6F983842EB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A4201739-5153-4DCE-90CB-9D4A226E4F3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4A3D8744-B962-4FAF-8875-442FEAAB7F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74D01229-94B7-496C-972A-D0ED3365855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0AB08B8D-1873-41C8-805E-182C9EBA73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17F47BB6-1CC9-41C6-86DF-01C4657990D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BAD9B67F-B67A-4BF1-A581-E572727416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399A6FB1-788E-44FB-A389-E1D0F67123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4D38F4DA-8331-4CE6-A6F4-B7F510D8B1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A337D37C-A2D0-4935-8246-DD794EB103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FDD241D2-D0CA-4750-8D75-65276278CD8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2" name="Line 1">
          <a:extLst>
            <a:ext uri="{FF2B5EF4-FFF2-40B4-BE49-F238E27FC236}">
              <a16:creationId xmlns:a16="http://schemas.microsoft.com/office/drawing/2014/main" id="{6F42DAAA-E063-4DBF-9D5C-C25BEA5250B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87568E0F-F2FC-4D8E-8E4E-33F662F1A9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" name="Line 1">
          <a:extLst>
            <a:ext uri="{FF2B5EF4-FFF2-40B4-BE49-F238E27FC236}">
              <a16:creationId xmlns:a16="http://schemas.microsoft.com/office/drawing/2014/main" id="{B8AA6C90-8048-404A-BAFE-589794712F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662AB9A6-A01A-4012-B3A4-F378C728F90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6D814C2E-E625-44C5-9A52-1A22EA1B1E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DE81C793-B208-4079-BC7A-A96A4B750E2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8" name="Line 1">
          <a:extLst>
            <a:ext uri="{FF2B5EF4-FFF2-40B4-BE49-F238E27FC236}">
              <a16:creationId xmlns:a16="http://schemas.microsoft.com/office/drawing/2014/main" id="{7008D379-7A26-4F70-A1CC-6DA49FDE273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47A14350-3C1E-49B3-A9A2-0B99AD94939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9AAC60F1-1961-4C79-8BEB-6DD6296C8C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1" name="Line 1">
          <a:extLst>
            <a:ext uri="{FF2B5EF4-FFF2-40B4-BE49-F238E27FC236}">
              <a16:creationId xmlns:a16="http://schemas.microsoft.com/office/drawing/2014/main" id="{A95EAFBA-E5A0-417A-BD91-0602B82558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B85D8D1E-7891-4954-AC92-8D8FE7A7C1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3" name="Line 1">
          <a:extLst>
            <a:ext uri="{FF2B5EF4-FFF2-40B4-BE49-F238E27FC236}">
              <a16:creationId xmlns:a16="http://schemas.microsoft.com/office/drawing/2014/main" id="{DB056840-F075-46AF-A641-0E688AB2B7B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CBF54AB8-6A26-4E5D-B939-389CEE7607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" name="Line 1">
          <a:extLst>
            <a:ext uri="{FF2B5EF4-FFF2-40B4-BE49-F238E27FC236}">
              <a16:creationId xmlns:a16="http://schemas.microsoft.com/office/drawing/2014/main" id="{037681D2-6545-4112-8238-3126C2D944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E5D721E7-3A94-4635-AD9C-D1D9EC27796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E1AFFC6D-DA65-4125-A406-7CA5947278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975D490C-BE57-41FA-91D7-151566F3EF4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06E3C2F9-89E8-4772-90E1-307F0E75935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" name="Line 1">
          <a:extLst>
            <a:ext uri="{FF2B5EF4-FFF2-40B4-BE49-F238E27FC236}">
              <a16:creationId xmlns:a16="http://schemas.microsoft.com/office/drawing/2014/main" id="{F860B1BF-8446-4032-BAA5-6A7ED762C52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" name="Line 1">
          <a:extLst>
            <a:ext uri="{FF2B5EF4-FFF2-40B4-BE49-F238E27FC236}">
              <a16:creationId xmlns:a16="http://schemas.microsoft.com/office/drawing/2014/main" id="{816D907D-1F5C-42BB-BED4-815D4D4F98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" name="Line 1">
          <a:extLst>
            <a:ext uri="{FF2B5EF4-FFF2-40B4-BE49-F238E27FC236}">
              <a16:creationId xmlns:a16="http://schemas.microsoft.com/office/drawing/2014/main" id="{2B00C74C-06F6-4991-B3B0-9B51785DBE6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" name="Line 1">
          <a:extLst>
            <a:ext uri="{FF2B5EF4-FFF2-40B4-BE49-F238E27FC236}">
              <a16:creationId xmlns:a16="http://schemas.microsoft.com/office/drawing/2014/main" id="{7E6F19E7-CDB1-447A-A656-22061EB0673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" name="Line 1">
          <a:extLst>
            <a:ext uri="{FF2B5EF4-FFF2-40B4-BE49-F238E27FC236}">
              <a16:creationId xmlns:a16="http://schemas.microsoft.com/office/drawing/2014/main" id="{559F80DF-F36E-4243-ACE9-C33419B736C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011C31BE-1B2F-47F0-B678-08B9E54B11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" name="Line 1">
          <a:extLst>
            <a:ext uri="{FF2B5EF4-FFF2-40B4-BE49-F238E27FC236}">
              <a16:creationId xmlns:a16="http://schemas.microsoft.com/office/drawing/2014/main" id="{834C7B0D-63FB-40B6-8AE3-B0DFEB952C9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" name="Line 1">
          <a:extLst>
            <a:ext uri="{FF2B5EF4-FFF2-40B4-BE49-F238E27FC236}">
              <a16:creationId xmlns:a16="http://schemas.microsoft.com/office/drawing/2014/main" id="{7E8AE604-EDD5-49F6-8A4D-2F8B4A1E9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8" name="Line 1">
          <a:extLst>
            <a:ext uri="{FF2B5EF4-FFF2-40B4-BE49-F238E27FC236}">
              <a16:creationId xmlns:a16="http://schemas.microsoft.com/office/drawing/2014/main" id="{59D9AC4A-6C20-453B-AB27-BA3AA492F0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" name="Line 1">
          <a:extLst>
            <a:ext uri="{FF2B5EF4-FFF2-40B4-BE49-F238E27FC236}">
              <a16:creationId xmlns:a16="http://schemas.microsoft.com/office/drawing/2014/main" id="{8CBA1A26-5276-4FD6-B3B0-1D2F3F0466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" name="Line 1">
          <a:extLst>
            <a:ext uri="{FF2B5EF4-FFF2-40B4-BE49-F238E27FC236}">
              <a16:creationId xmlns:a16="http://schemas.microsoft.com/office/drawing/2014/main" id="{39C3B371-832E-43C7-B01C-7750268EB1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" name="Line 1">
          <a:extLst>
            <a:ext uri="{FF2B5EF4-FFF2-40B4-BE49-F238E27FC236}">
              <a16:creationId xmlns:a16="http://schemas.microsoft.com/office/drawing/2014/main" id="{5869CD2D-76E4-4DA9-9A16-8929BE886AE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" name="Line 1">
          <a:extLst>
            <a:ext uri="{FF2B5EF4-FFF2-40B4-BE49-F238E27FC236}">
              <a16:creationId xmlns:a16="http://schemas.microsoft.com/office/drawing/2014/main" id="{D31B491E-71B5-408D-AD04-A9E48C9B01D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36C06E07-7257-4854-8109-03AB6BA703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4" name="Line 1">
          <a:extLst>
            <a:ext uri="{FF2B5EF4-FFF2-40B4-BE49-F238E27FC236}">
              <a16:creationId xmlns:a16="http://schemas.microsoft.com/office/drawing/2014/main" id="{1A42D2CB-0CAF-43C5-A9A5-9BD9CF49664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" name="Line 1">
          <a:extLst>
            <a:ext uri="{FF2B5EF4-FFF2-40B4-BE49-F238E27FC236}">
              <a16:creationId xmlns:a16="http://schemas.microsoft.com/office/drawing/2014/main" id="{F8F31E1F-1E96-426C-A1C8-1B4B9C32C2B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6" name="Line 1">
          <a:extLst>
            <a:ext uri="{FF2B5EF4-FFF2-40B4-BE49-F238E27FC236}">
              <a16:creationId xmlns:a16="http://schemas.microsoft.com/office/drawing/2014/main" id="{AA520771-F564-4A63-A30B-E40599114D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7" name="Line 1">
          <a:extLst>
            <a:ext uri="{FF2B5EF4-FFF2-40B4-BE49-F238E27FC236}">
              <a16:creationId xmlns:a16="http://schemas.microsoft.com/office/drawing/2014/main" id="{6809F527-2384-40B4-B556-0B2BE151896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8" name="Line 1">
          <a:extLst>
            <a:ext uri="{FF2B5EF4-FFF2-40B4-BE49-F238E27FC236}">
              <a16:creationId xmlns:a16="http://schemas.microsoft.com/office/drawing/2014/main" id="{E2F72444-A9A8-4980-BA03-746FB2D599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9" name="Line 1">
          <a:extLst>
            <a:ext uri="{FF2B5EF4-FFF2-40B4-BE49-F238E27FC236}">
              <a16:creationId xmlns:a16="http://schemas.microsoft.com/office/drawing/2014/main" id="{075D2D7B-DC22-4D69-87EB-AEF13A75CC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FD8DE4A0-F0F5-46B6-B5DE-951371F60C1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6C2AA46B-9ADA-489F-A022-755A1253790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BE33291E-B367-44B0-A7F6-58C0261BE2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3" name="Line 1">
          <a:extLst>
            <a:ext uri="{FF2B5EF4-FFF2-40B4-BE49-F238E27FC236}">
              <a16:creationId xmlns:a16="http://schemas.microsoft.com/office/drawing/2014/main" id="{86CC43B5-8A6A-46D9-B80C-34C2417331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755CF519-E8FC-46BF-94AB-35BFE32B8A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5" name="Line 1">
          <a:extLst>
            <a:ext uri="{FF2B5EF4-FFF2-40B4-BE49-F238E27FC236}">
              <a16:creationId xmlns:a16="http://schemas.microsoft.com/office/drawing/2014/main" id="{1E136566-9861-4320-BA72-641713BAF86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6" name="Line 1">
          <a:extLst>
            <a:ext uri="{FF2B5EF4-FFF2-40B4-BE49-F238E27FC236}">
              <a16:creationId xmlns:a16="http://schemas.microsoft.com/office/drawing/2014/main" id="{B0725166-A06B-410A-9E22-3DFB846FF09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7" name="Line 1">
          <a:extLst>
            <a:ext uri="{FF2B5EF4-FFF2-40B4-BE49-F238E27FC236}">
              <a16:creationId xmlns:a16="http://schemas.microsoft.com/office/drawing/2014/main" id="{971E2EAA-36AB-4464-B685-6BC0B3FB1F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8" name="Line 1">
          <a:extLst>
            <a:ext uri="{FF2B5EF4-FFF2-40B4-BE49-F238E27FC236}">
              <a16:creationId xmlns:a16="http://schemas.microsoft.com/office/drawing/2014/main" id="{809851F3-904A-4652-A99F-99D94691D7F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E17F30F3-340B-42EE-B46A-4C5FFD3151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0" name="Line 1">
          <a:extLst>
            <a:ext uri="{FF2B5EF4-FFF2-40B4-BE49-F238E27FC236}">
              <a16:creationId xmlns:a16="http://schemas.microsoft.com/office/drawing/2014/main" id="{8B82A1DF-B09D-48FB-BF9F-199B2A8050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1" name="Line 1">
          <a:extLst>
            <a:ext uri="{FF2B5EF4-FFF2-40B4-BE49-F238E27FC236}">
              <a16:creationId xmlns:a16="http://schemas.microsoft.com/office/drawing/2014/main" id="{28777F6D-D9C0-439D-AFFE-274C01485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2" name="Line 1">
          <a:extLst>
            <a:ext uri="{FF2B5EF4-FFF2-40B4-BE49-F238E27FC236}">
              <a16:creationId xmlns:a16="http://schemas.microsoft.com/office/drawing/2014/main" id="{6ADE851B-BC07-4A38-8E5F-DC5D4E1F3D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3" name="Line 1">
          <a:extLst>
            <a:ext uri="{FF2B5EF4-FFF2-40B4-BE49-F238E27FC236}">
              <a16:creationId xmlns:a16="http://schemas.microsoft.com/office/drawing/2014/main" id="{D6896540-5BB6-499C-9B61-C4D2316854A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4" name="Line 1">
          <a:extLst>
            <a:ext uri="{FF2B5EF4-FFF2-40B4-BE49-F238E27FC236}">
              <a16:creationId xmlns:a16="http://schemas.microsoft.com/office/drawing/2014/main" id="{BCF063F8-837F-4378-A3CA-D9849CEDC6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5" name="Line 1">
          <a:extLst>
            <a:ext uri="{FF2B5EF4-FFF2-40B4-BE49-F238E27FC236}">
              <a16:creationId xmlns:a16="http://schemas.microsoft.com/office/drawing/2014/main" id="{1CE3C946-F937-401E-943F-C80AA4B5BC7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6" name="Line 1">
          <a:extLst>
            <a:ext uri="{FF2B5EF4-FFF2-40B4-BE49-F238E27FC236}">
              <a16:creationId xmlns:a16="http://schemas.microsoft.com/office/drawing/2014/main" id="{0F80BD7E-123D-4485-BCE1-202E9C006E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22B57A90-F6AC-486D-B782-671637108D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" name="Line 1">
          <a:extLst>
            <a:ext uri="{FF2B5EF4-FFF2-40B4-BE49-F238E27FC236}">
              <a16:creationId xmlns:a16="http://schemas.microsoft.com/office/drawing/2014/main" id="{DE3EDC4B-8905-4C91-8130-AFA2678F5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" name="Line 1">
          <a:extLst>
            <a:ext uri="{FF2B5EF4-FFF2-40B4-BE49-F238E27FC236}">
              <a16:creationId xmlns:a16="http://schemas.microsoft.com/office/drawing/2014/main" id="{A00E5418-D3F3-4C6B-89C6-FFAC25C099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" name="Line 1">
          <a:extLst>
            <a:ext uri="{FF2B5EF4-FFF2-40B4-BE49-F238E27FC236}">
              <a16:creationId xmlns:a16="http://schemas.microsoft.com/office/drawing/2014/main" id="{A91C70E5-47F9-43CA-95D2-26A13F9321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1" name="Line 1">
          <a:extLst>
            <a:ext uri="{FF2B5EF4-FFF2-40B4-BE49-F238E27FC236}">
              <a16:creationId xmlns:a16="http://schemas.microsoft.com/office/drawing/2014/main" id="{451E9104-734B-400B-89C6-67FA9E1111C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F15F0920-2DA1-4526-BF1D-D03635157B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" name="Line 1">
          <a:extLst>
            <a:ext uri="{FF2B5EF4-FFF2-40B4-BE49-F238E27FC236}">
              <a16:creationId xmlns:a16="http://schemas.microsoft.com/office/drawing/2014/main" id="{FA794738-C425-44EF-A02C-AFD40669C0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" name="Line 1">
          <a:extLst>
            <a:ext uri="{FF2B5EF4-FFF2-40B4-BE49-F238E27FC236}">
              <a16:creationId xmlns:a16="http://schemas.microsoft.com/office/drawing/2014/main" id="{0283426B-665B-4604-AD55-392694C568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8B054068-1A1B-4E17-B23D-127F7423061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1A80327A-AC7E-4576-8EED-C249E2DCBE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0356525F-50F7-4357-8EE2-A634E603966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8" name="Line 1">
          <a:extLst>
            <a:ext uri="{FF2B5EF4-FFF2-40B4-BE49-F238E27FC236}">
              <a16:creationId xmlns:a16="http://schemas.microsoft.com/office/drawing/2014/main" id="{F0930FA9-CB2F-4439-A113-86937C76BA7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9" name="Line 1">
          <a:extLst>
            <a:ext uri="{FF2B5EF4-FFF2-40B4-BE49-F238E27FC236}">
              <a16:creationId xmlns:a16="http://schemas.microsoft.com/office/drawing/2014/main" id="{2EC3D1B2-78A1-44FE-AF6C-F841F6FF61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0" name="Line 1">
          <a:extLst>
            <a:ext uri="{FF2B5EF4-FFF2-40B4-BE49-F238E27FC236}">
              <a16:creationId xmlns:a16="http://schemas.microsoft.com/office/drawing/2014/main" id="{89D805E3-3A99-49D6-8455-1CFBB14906F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1" name="Line 1">
          <a:extLst>
            <a:ext uri="{FF2B5EF4-FFF2-40B4-BE49-F238E27FC236}">
              <a16:creationId xmlns:a16="http://schemas.microsoft.com/office/drawing/2014/main" id="{2E6A784E-3646-48C5-B9F7-F907D9D5AF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2" name="Line 1">
          <a:extLst>
            <a:ext uri="{FF2B5EF4-FFF2-40B4-BE49-F238E27FC236}">
              <a16:creationId xmlns:a16="http://schemas.microsoft.com/office/drawing/2014/main" id="{9FB9C308-AEB1-44B7-8B72-F5FE203F42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4B21FF40-4B14-4E70-8E8C-067039A455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4" name="Line 1">
          <a:extLst>
            <a:ext uri="{FF2B5EF4-FFF2-40B4-BE49-F238E27FC236}">
              <a16:creationId xmlns:a16="http://schemas.microsoft.com/office/drawing/2014/main" id="{76EAB301-E857-44EC-A02B-B56ABB56675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5" name="Line 1">
          <a:extLst>
            <a:ext uri="{FF2B5EF4-FFF2-40B4-BE49-F238E27FC236}">
              <a16:creationId xmlns:a16="http://schemas.microsoft.com/office/drawing/2014/main" id="{44D354C8-FF4C-4B2F-A35E-D181594C8DF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6" name="Line 1">
          <a:extLst>
            <a:ext uri="{FF2B5EF4-FFF2-40B4-BE49-F238E27FC236}">
              <a16:creationId xmlns:a16="http://schemas.microsoft.com/office/drawing/2014/main" id="{C800F5C8-6E85-42EB-965B-C1F3BF52A4F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7" name="Line 1">
          <a:extLst>
            <a:ext uri="{FF2B5EF4-FFF2-40B4-BE49-F238E27FC236}">
              <a16:creationId xmlns:a16="http://schemas.microsoft.com/office/drawing/2014/main" id="{8A337D75-C8B7-4E69-A706-9612AEA0E04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8" name="Line 1">
          <a:extLst>
            <a:ext uri="{FF2B5EF4-FFF2-40B4-BE49-F238E27FC236}">
              <a16:creationId xmlns:a16="http://schemas.microsoft.com/office/drawing/2014/main" id="{EEA320B5-3CCE-46FC-8305-719685D6876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9" name="Line 1">
          <a:extLst>
            <a:ext uri="{FF2B5EF4-FFF2-40B4-BE49-F238E27FC236}">
              <a16:creationId xmlns:a16="http://schemas.microsoft.com/office/drawing/2014/main" id="{C8D93C52-8533-4718-B8A0-DEA0F59365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0" name="Line 1">
          <a:extLst>
            <a:ext uri="{FF2B5EF4-FFF2-40B4-BE49-F238E27FC236}">
              <a16:creationId xmlns:a16="http://schemas.microsoft.com/office/drawing/2014/main" id="{F1744B3B-3781-4FB7-9732-E1718B98858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CC4D77CA-0B39-49F4-860E-E187B6DDE6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6CD0B40D-A35A-4D79-A072-B0554E5302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3" name="Line 1">
          <a:extLst>
            <a:ext uri="{FF2B5EF4-FFF2-40B4-BE49-F238E27FC236}">
              <a16:creationId xmlns:a16="http://schemas.microsoft.com/office/drawing/2014/main" id="{6BE90D03-A524-4508-826A-138651FD30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F70AA47D-350F-42F7-B6E5-5F2FFCC093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5" name="Line 1">
          <a:extLst>
            <a:ext uri="{FF2B5EF4-FFF2-40B4-BE49-F238E27FC236}">
              <a16:creationId xmlns:a16="http://schemas.microsoft.com/office/drawing/2014/main" id="{898C1421-F0BA-49D3-B2B7-98436CD359A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6" name="Line 1">
          <a:extLst>
            <a:ext uri="{FF2B5EF4-FFF2-40B4-BE49-F238E27FC236}">
              <a16:creationId xmlns:a16="http://schemas.microsoft.com/office/drawing/2014/main" id="{2C78E979-7E45-4A17-91BF-624CBBF8B0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" name="Line 1">
          <a:extLst>
            <a:ext uri="{FF2B5EF4-FFF2-40B4-BE49-F238E27FC236}">
              <a16:creationId xmlns:a16="http://schemas.microsoft.com/office/drawing/2014/main" id="{1A4C60CF-EDD7-4A25-BB21-274F64A422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" name="Line 1">
          <a:extLst>
            <a:ext uri="{FF2B5EF4-FFF2-40B4-BE49-F238E27FC236}">
              <a16:creationId xmlns:a16="http://schemas.microsoft.com/office/drawing/2014/main" id="{669FD5E7-3398-42F2-9E5F-C69C0F5E38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84AEC97B-5729-4E95-8F9D-029770D16B2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" name="Line 1">
          <a:extLst>
            <a:ext uri="{FF2B5EF4-FFF2-40B4-BE49-F238E27FC236}">
              <a16:creationId xmlns:a16="http://schemas.microsoft.com/office/drawing/2014/main" id="{B29FE1D8-7294-4148-B622-91DB68C9A67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1" name="Line 1">
          <a:extLst>
            <a:ext uri="{FF2B5EF4-FFF2-40B4-BE49-F238E27FC236}">
              <a16:creationId xmlns:a16="http://schemas.microsoft.com/office/drawing/2014/main" id="{3F10731C-D6BA-4E7B-AF21-136B0254B8B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2" name="Line 1">
          <a:extLst>
            <a:ext uri="{FF2B5EF4-FFF2-40B4-BE49-F238E27FC236}">
              <a16:creationId xmlns:a16="http://schemas.microsoft.com/office/drawing/2014/main" id="{6090FBA3-7274-44E2-9A4F-D8A35E7B3C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7B7255B8-3273-4E8B-8E70-0B26E02FF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" name="Line 1">
          <a:extLst>
            <a:ext uri="{FF2B5EF4-FFF2-40B4-BE49-F238E27FC236}">
              <a16:creationId xmlns:a16="http://schemas.microsoft.com/office/drawing/2014/main" id="{0BF1B03D-58D3-4742-A089-531941B15A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5" name="Line 1">
          <a:extLst>
            <a:ext uri="{FF2B5EF4-FFF2-40B4-BE49-F238E27FC236}">
              <a16:creationId xmlns:a16="http://schemas.microsoft.com/office/drawing/2014/main" id="{DF11C7B7-B51C-42BF-BCAE-0EA7E32D204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" name="Line 1">
          <a:extLst>
            <a:ext uri="{FF2B5EF4-FFF2-40B4-BE49-F238E27FC236}">
              <a16:creationId xmlns:a16="http://schemas.microsoft.com/office/drawing/2014/main" id="{B7AFD520-1EE9-45A4-9C22-F3036E0BB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649EC93A-1583-4A80-8EC5-BA1E1B57727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" name="Line 1">
          <a:extLst>
            <a:ext uri="{FF2B5EF4-FFF2-40B4-BE49-F238E27FC236}">
              <a16:creationId xmlns:a16="http://schemas.microsoft.com/office/drawing/2014/main" id="{AF996E75-6B9F-4B08-90D7-F6F3500D8BC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" name="Line 1">
          <a:extLst>
            <a:ext uri="{FF2B5EF4-FFF2-40B4-BE49-F238E27FC236}">
              <a16:creationId xmlns:a16="http://schemas.microsoft.com/office/drawing/2014/main" id="{366CC0B7-F196-4E7D-8759-819E0475A2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" name="Line 1">
          <a:extLst>
            <a:ext uri="{FF2B5EF4-FFF2-40B4-BE49-F238E27FC236}">
              <a16:creationId xmlns:a16="http://schemas.microsoft.com/office/drawing/2014/main" id="{B6272DEC-24F2-45D3-9D66-0FBBE0E134E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" name="Line 1">
          <a:extLst>
            <a:ext uri="{FF2B5EF4-FFF2-40B4-BE49-F238E27FC236}">
              <a16:creationId xmlns:a16="http://schemas.microsoft.com/office/drawing/2014/main" id="{02603E0F-7539-41AC-9BE4-0F7F671C60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" name="Line 1">
          <a:extLst>
            <a:ext uri="{FF2B5EF4-FFF2-40B4-BE49-F238E27FC236}">
              <a16:creationId xmlns:a16="http://schemas.microsoft.com/office/drawing/2014/main" id="{72579FC9-82B4-42C3-9E6F-126496D494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" name="Line 1">
          <a:extLst>
            <a:ext uri="{FF2B5EF4-FFF2-40B4-BE49-F238E27FC236}">
              <a16:creationId xmlns:a16="http://schemas.microsoft.com/office/drawing/2014/main" id="{6D09C2B1-EA86-4FBA-843B-6466E516F6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" name="Line 1">
          <a:extLst>
            <a:ext uri="{FF2B5EF4-FFF2-40B4-BE49-F238E27FC236}">
              <a16:creationId xmlns:a16="http://schemas.microsoft.com/office/drawing/2014/main" id="{776E08B3-14C9-43A3-B380-962F34E7D8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" name="Line 1">
          <a:extLst>
            <a:ext uri="{FF2B5EF4-FFF2-40B4-BE49-F238E27FC236}">
              <a16:creationId xmlns:a16="http://schemas.microsoft.com/office/drawing/2014/main" id="{FB3DA95C-86D2-415D-B8FA-65FBB0755B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62E4B699-AEDD-4C51-A275-E561A2153A8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" name="Line 1">
          <a:extLst>
            <a:ext uri="{FF2B5EF4-FFF2-40B4-BE49-F238E27FC236}">
              <a16:creationId xmlns:a16="http://schemas.microsoft.com/office/drawing/2014/main" id="{647136C2-BEBB-4857-91A2-CA0948A11A4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" name="Line 1">
          <a:extLst>
            <a:ext uri="{FF2B5EF4-FFF2-40B4-BE49-F238E27FC236}">
              <a16:creationId xmlns:a16="http://schemas.microsoft.com/office/drawing/2014/main" id="{75D32755-B699-485D-8546-19B3DB2C526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" name="Line 1">
          <a:extLst>
            <a:ext uri="{FF2B5EF4-FFF2-40B4-BE49-F238E27FC236}">
              <a16:creationId xmlns:a16="http://schemas.microsoft.com/office/drawing/2014/main" id="{48F01F76-C53B-4989-BB8B-D991CA07164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" name="Line 1">
          <a:extLst>
            <a:ext uri="{FF2B5EF4-FFF2-40B4-BE49-F238E27FC236}">
              <a16:creationId xmlns:a16="http://schemas.microsoft.com/office/drawing/2014/main" id="{4A64D552-F42E-4AC5-A6BD-DDAB582DE6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" name="Line 1">
          <a:extLst>
            <a:ext uri="{FF2B5EF4-FFF2-40B4-BE49-F238E27FC236}">
              <a16:creationId xmlns:a16="http://schemas.microsoft.com/office/drawing/2014/main" id="{7DBCD624-473C-4B47-BE35-4523B4EC3A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" name="Line 1">
          <a:extLst>
            <a:ext uri="{FF2B5EF4-FFF2-40B4-BE49-F238E27FC236}">
              <a16:creationId xmlns:a16="http://schemas.microsoft.com/office/drawing/2014/main" id="{540C6EAF-A613-4FDB-A3CB-63BD55EBB41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" name="Line 1">
          <a:extLst>
            <a:ext uri="{FF2B5EF4-FFF2-40B4-BE49-F238E27FC236}">
              <a16:creationId xmlns:a16="http://schemas.microsoft.com/office/drawing/2014/main" id="{81ED9ED4-8D09-4BE1-9BA9-CE66246936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" name="Line 1">
          <a:extLst>
            <a:ext uri="{FF2B5EF4-FFF2-40B4-BE49-F238E27FC236}">
              <a16:creationId xmlns:a16="http://schemas.microsoft.com/office/drawing/2014/main" id="{2E4F8358-5DE1-4C8D-9486-725E2525007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" name="Line 1">
          <a:extLst>
            <a:ext uri="{FF2B5EF4-FFF2-40B4-BE49-F238E27FC236}">
              <a16:creationId xmlns:a16="http://schemas.microsoft.com/office/drawing/2014/main" id="{C1073DBC-E35B-427B-A418-62451792ED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" name="Line 1">
          <a:extLst>
            <a:ext uri="{FF2B5EF4-FFF2-40B4-BE49-F238E27FC236}">
              <a16:creationId xmlns:a16="http://schemas.microsoft.com/office/drawing/2014/main" id="{3201E1C6-5376-46D8-A267-F485DC5516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" name="Line 1">
          <a:extLst>
            <a:ext uri="{FF2B5EF4-FFF2-40B4-BE49-F238E27FC236}">
              <a16:creationId xmlns:a16="http://schemas.microsoft.com/office/drawing/2014/main" id="{90B8F028-04A2-480F-809F-0200FB8B9D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" name="Line 1">
          <a:extLst>
            <a:ext uri="{FF2B5EF4-FFF2-40B4-BE49-F238E27FC236}">
              <a16:creationId xmlns:a16="http://schemas.microsoft.com/office/drawing/2014/main" id="{E1E74BCE-CE80-42BE-B31A-10578A42F8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" name="Line 1">
          <a:extLst>
            <a:ext uri="{FF2B5EF4-FFF2-40B4-BE49-F238E27FC236}">
              <a16:creationId xmlns:a16="http://schemas.microsoft.com/office/drawing/2014/main" id="{CC71140B-635A-42A2-81A6-9D82065AC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" name="Line 1">
          <a:extLst>
            <a:ext uri="{FF2B5EF4-FFF2-40B4-BE49-F238E27FC236}">
              <a16:creationId xmlns:a16="http://schemas.microsoft.com/office/drawing/2014/main" id="{92E18240-084C-4067-A517-13B5697929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1" name="Line 1">
          <a:extLst>
            <a:ext uri="{FF2B5EF4-FFF2-40B4-BE49-F238E27FC236}">
              <a16:creationId xmlns:a16="http://schemas.microsoft.com/office/drawing/2014/main" id="{AC57AA02-68FD-407B-802D-4294ABFD5E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2" name="Line 1">
          <a:extLst>
            <a:ext uri="{FF2B5EF4-FFF2-40B4-BE49-F238E27FC236}">
              <a16:creationId xmlns:a16="http://schemas.microsoft.com/office/drawing/2014/main" id="{14405F11-9BA2-4BA3-888D-5370493239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" name="Line 1">
          <a:extLst>
            <a:ext uri="{FF2B5EF4-FFF2-40B4-BE49-F238E27FC236}">
              <a16:creationId xmlns:a16="http://schemas.microsoft.com/office/drawing/2014/main" id="{70DD958D-7B4C-42DD-8ECB-939BE4CF6B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" name="Line 1">
          <a:extLst>
            <a:ext uri="{FF2B5EF4-FFF2-40B4-BE49-F238E27FC236}">
              <a16:creationId xmlns:a16="http://schemas.microsoft.com/office/drawing/2014/main" id="{AFE14311-A575-4A60-AD15-956DFEBE7C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5" name="Line 1">
          <a:extLst>
            <a:ext uri="{FF2B5EF4-FFF2-40B4-BE49-F238E27FC236}">
              <a16:creationId xmlns:a16="http://schemas.microsoft.com/office/drawing/2014/main" id="{34C8B09A-9803-4563-B88A-A70FC22889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6" name="Line 1">
          <a:extLst>
            <a:ext uri="{FF2B5EF4-FFF2-40B4-BE49-F238E27FC236}">
              <a16:creationId xmlns:a16="http://schemas.microsoft.com/office/drawing/2014/main" id="{DEE74D81-DAE4-4623-9C81-5CB15259685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7" name="Line 1">
          <a:extLst>
            <a:ext uri="{FF2B5EF4-FFF2-40B4-BE49-F238E27FC236}">
              <a16:creationId xmlns:a16="http://schemas.microsoft.com/office/drawing/2014/main" id="{649C4CE0-0BC6-4C65-98DE-2B67C5708D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8CE3A32A-9CBC-4E31-B702-2D5B165A468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9" name="Line 1">
          <a:extLst>
            <a:ext uri="{FF2B5EF4-FFF2-40B4-BE49-F238E27FC236}">
              <a16:creationId xmlns:a16="http://schemas.microsoft.com/office/drawing/2014/main" id="{1284B485-67A7-46EA-AB6E-3F93886B54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0" name="Line 1">
          <a:extLst>
            <a:ext uri="{FF2B5EF4-FFF2-40B4-BE49-F238E27FC236}">
              <a16:creationId xmlns:a16="http://schemas.microsoft.com/office/drawing/2014/main" id="{4507BAEE-6DEB-49EA-81A0-87CF93FDE4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1" name="Line 1">
          <a:extLst>
            <a:ext uri="{FF2B5EF4-FFF2-40B4-BE49-F238E27FC236}">
              <a16:creationId xmlns:a16="http://schemas.microsoft.com/office/drawing/2014/main" id="{46BEB0C6-35BE-454A-83D8-DE84FB26DB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2" name="Line 1">
          <a:extLst>
            <a:ext uri="{FF2B5EF4-FFF2-40B4-BE49-F238E27FC236}">
              <a16:creationId xmlns:a16="http://schemas.microsoft.com/office/drawing/2014/main" id="{8AF405C0-88ED-4695-95D7-143296B336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3" name="Line 1">
          <a:extLst>
            <a:ext uri="{FF2B5EF4-FFF2-40B4-BE49-F238E27FC236}">
              <a16:creationId xmlns:a16="http://schemas.microsoft.com/office/drawing/2014/main" id="{E90BC288-72A1-4DFB-8861-13B17ECA800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4" name="Line 1">
          <a:extLst>
            <a:ext uri="{FF2B5EF4-FFF2-40B4-BE49-F238E27FC236}">
              <a16:creationId xmlns:a16="http://schemas.microsoft.com/office/drawing/2014/main" id="{79D41C9B-5EF3-48D4-9C9E-C2475D4455B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5" name="Line 1">
          <a:extLst>
            <a:ext uri="{FF2B5EF4-FFF2-40B4-BE49-F238E27FC236}">
              <a16:creationId xmlns:a16="http://schemas.microsoft.com/office/drawing/2014/main" id="{9F0871F2-4C49-46FB-89EE-1FB4B91297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6" name="Line 1">
          <a:extLst>
            <a:ext uri="{FF2B5EF4-FFF2-40B4-BE49-F238E27FC236}">
              <a16:creationId xmlns:a16="http://schemas.microsoft.com/office/drawing/2014/main" id="{286697CC-E74F-4D95-B1D7-B6CEA2C68FE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7" name="Line 1">
          <a:extLst>
            <a:ext uri="{FF2B5EF4-FFF2-40B4-BE49-F238E27FC236}">
              <a16:creationId xmlns:a16="http://schemas.microsoft.com/office/drawing/2014/main" id="{A8085F2F-551E-4579-8F92-79D034CB14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8" name="Line 1">
          <a:extLst>
            <a:ext uri="{FF2B5EF4-FFF2-40B4-BE49-F238E27FC236}">
              <a16:creationId xmlns:a16="http://schemas.microsoft.com/office/drawing/2014/main" id="{124B409A-DA5C-4313-8DD8-371DCBEFDD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9" name="Line 1">
          <a:extLst>
            <a:ext uri="{FF2B5EF4-FFF2-40B4-BE49-F238E27FC236}">
              <a16:creationId xmlns:a16="http://schemas.microsoft.com/office/drawing/2014/main" id="{C6CE2BFC-A4E7-4ED9-8DDB-88913AAF57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0" name="Line 1">
          <a:extLst>
            <a:ext uri="{FF2B5EF4-FFF2-40B4-BE49-F238E27FC236}">
              <a16:creationId xmlns:a16="http://schemas.microsoft.com/office/drawing/2014/main" id="{3D6646FC-0A66-454D-9381-6EB23ED3FF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1" name="Line 1">
          <a:extLst>
            <a:ext uri="{FF2B5EF4-FFF2-40B4-BE49-F238E27FC236}">
              <a16:creationId xmlns:a16="http://schemas.microsoft.com/office/drawing/2014/main" id="{1DAED08E-D33F-4945-AA98-7727320B90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2" name="Line 1">
          <a:extLst>
            <a:ext uri="{FF2B5EF4-FFF2-40B4-BE49-F238E27FC236}">
              <a16:creationId xmlns:a16="http://schemas.microsoft.com/office/drawing/2014/main" id="{77B67A2F-33F4-4B83-9F00-311F0DC00A1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3" name="Line 1">
          <a:extLst>
            <a:ext uri="{FF2B5EF4-FFF2-40B4-BE49-F238E27FC236}">
              <a16:creationId xmlns:a16="http://schemas.microsoft.com/office/drawing/2014/main" id="{F9EF17E4-B951-4C02-A534-014D3A80C3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4" name="Line 1">
          <a:extLst>
            <a:ext uri="{FF2B5EF4-FFF2-40B4-BE49-F238E27FC236}">
              <a16:creationId xmlns:a16="http://schemas.microsoft.com/office/drawing/2014/main" id="{8287E52C-4EFB-4E91-AB2C-BA1D2BDB0F6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5" name="Line 1">
          <a:extLst>
            <a:ext uri="{FF2B5EF4-FFF2-40B4-BE49-F238E27FC236}">
              <a16:creationId xmlns:a16="http://schemas.microsoft.com/office/drawing/2014/main" id="{6E0971AB-7B0D-4D69-82BE-B48C8BFA9D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6" name="Line 1">
          <a:extLst>
            <a:ext uri="{FF2B5EF4-FFF2-40B4-BE49-F238E27FC236}">
              <a16:creationId xmlns:a16="http://schemas.microsoft.com/office/drawing/2014/main" id="{AA029161-AD56-47EC-BB2F-E9895A8603A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" name="Line 1">
          <a:extLst>
            <a:ext uri="{FF2B5EF4-FFF2-40B4-BE49-F238E27FC236}">
              <a16:creationId xmlns:a16="http://schemas.microsoft.com/office/drawing/2014/main" id="{389B2A5A-C889-4DEB-8A18-E873844C73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" name="Line 1">
          <a:extLst>
            <a:ext uri="{FF2B5EF4-FFF2-40B4-BE49-F238E27FC236}">
              <a16:creationId xmlns:a16="http://schemas.microsoft.com/office/drawing/2014/main" id="{2BCC3A93-CD51-40FF-95A1-C2D83E9CB1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" name="Line 1">
          <a:extLst>
            <a:ext uri="{FF2B5EF4-FFF2-40B4-BE49-F238E27FC236}">
              <a16:creationId xmlns:a16="http://schemas.microsoft.com/office/drawing/2014/main" id="{83307948-59CA-418C-B852-ADAE0B4F3D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B37C1F58-2A6E-45F7-B076-1BDB78E5076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1" name="Line 1">
          <a:extLst>
            <a:ext uri="{FF2B5EF4-FFF2-40B4-BE49-F238E27FC236}">
              <a16:creationId xmlns:a16="http://schemas.microsoft.com/office/drawing/2014/main" id="{F2318EAF-AE91-4393-9944-948A6D84C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2" name="Line 1">
          <a:extLst>
            <a:ext uri="{FF2B5EF4-FFF2-40B4-BE49-F238E27FC236}">
              <a16:creationId xmlns:a16="http://schemas.microsoft.com/office/drawing/2014/main" id="{0D0FA338-459D-44C2-B9EC-B4C1E5BF052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" name="Line 1">
          <a:extLst>
            <a:ext uri="{FF2B5EF4-FFF2-40B4-BE49-F238E27FC236}">
              <a16:creationId xmlns:a16="http://schemas.microsoft.com/office/drawing/2014/main" id="{3ED6D1F2-03F0-4A20-B9E0-C4C6FE9CC2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" name="Line 1">
          <a:extLst>
            <a:ext uri="{FF2B5EF4-FFF2-40B4-BE49-F238E27FC236}">
              <a16:creationId xmlns:a16="http://schemas.microsoft.com/office/drawing/2014/main" id="{F250C110-609D-4DB9-9C2B-AE4BE48174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5" name="Line 1">
          <a:extLst>
            <a:ext uri="{FF2B5EF4-FFF2-40B4-BE49-F238E27FC236}">
              <a16:creationId xmlns:a16="http://schemas.microsoft.com/office/drawing/2014/main" id="{D8A7093A-0CD6-469B-984B-D48E393068F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6" name="Line 1">
          <a:extLst>
            <a:ext uri="{FF2B5EF4-FFF2-40B4-BE49-F238E27FC236}">
              <a16:creationId xmlns:a16="http://schemas.microsoft.com/office/drawing/2014/main" id="{7910874B-4335-4AB7-BA3C-ED0C431003F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7" name="Line 1">
          <a:extLst>
            <a:ext uri="{FF2B5EF4-FFF2-40B4-BE49-F238E27FC236}">
              <a16:creationId xmlns:a16="http://schemas.microsoft.com/office/drawing/2014/main" id="{42C6B954-ED76-47C8-809C-3AD9CCC79FE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8" name="Line 1">
          <a:extLst>
            <a:ext uri="{FF2B5EF4-FFF2-40B4-BE49-F238E27FC236}">
              <a16:creationId xmlns:a16="http://schemas.microsoft.com/office/drawing/2014/main" id="{773EC97F-2555-4DA7-86AB-5DB9C67938B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9" name="Line 1">
          <a:extLst>
            <a:ext uri="{FF2B5EF4-FFF2-40B4-BE49-F238E27FC236}">
              <a16:creationId xmlns:a16="http://schemas.microsoft.com/office/drawing/2014/main" id="{61E7F7EA-48BE-4DA1-A8DD-600F7B8EC4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0" name="Line 1">
          <a:extLst>
            <a:ext uri="{FF2B5EF4-FFF2-40B4-BE49-F238E27FC236}">
              <a16:creationId xmlns:a16="http://schemas.microsoft.com/office/drawing/2014/main" id="{D418A642-3EB8-4AB6-B660-F124D99901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1" name="Line 1">
          <a:extLst>
            <a:ext uri="{FF2B5EF4-FFF2-40B4-BE49-F238E27FC236}">
              <a16:creationId xmlns:a16="http://schemas.microsoft.com/office/drawing/2014/main" id="{3A64E019-6CCB-4952-A377-B7D070F370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2" name="Line 1">
          <a:extLst>
            <a:ext uri="{FF2B5EF4-FFF2-40B4-BE49-F238E27FC236}">
              <a16:creationId xmlns:a16="http://schemas.microsoft.com/office/drawing/2014/main" id="{F32441FC-02E3-4F4A-B80A-7C62F0670C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3" name="Line 1">
          <a:extLst>
            <a:ext uri="{FF2B5EF4-FFF2-40B4-BE49-F238E27FC236}">
              <a16:creationId xmlns:a16="http://schemas.microsoft.com/office/drawing/2014/main" id="{DB0E18A6-3E88-4CCD-97F7-A4A5D196EE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4" name="Line 1">
          <a:extLst>
            <a:ext uri="{FF2B5EF4-FFF2-40B4-BE49-F238E27FC236}">
              <a16:creationId xmlns:a16="http://schemas.microsoft.com/office/drawing/2014/main" id="{EBA91081-3A46-498E-BA8A-12AAC01CD71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5" name="Line 1">
          <a:extLst>
            <a:ext uri="{FF2B5EF4-FFF2-40B4-BE49-F238E27FC236}">
              <a16:creationId xmlns:a16="http://schemas.microsoft.com/office/drawing/2014/main" id="{D585A433-A3A0-4199-ADA7-C0D5B48EC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6" name="Line 1">
          <a:extLst>
            <a:ext uri="{FF2B5EF4-FFF2-40B4-BE49-F238E27FC236}">
              <a16:creationId xmlns:a16="http://schemas.microsoft.com/office/drawing/2014/main" id="{38EE692B-144E-4EB8-8523-4C4225309B6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7" name="Line 1">
          <a:extLst>
            <a:ext uri="{FF2B5EF4-FFF2-40B4-BE49-F238E27FC236}">
              <a16:creationId xmlns:a16="http://schemas.microsoft.com/office/drawing/2014/main" id="{F6E85CBF-01B4-448E-95E2-2BA46EFA5D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8" name="Line 1">
          <a:extLst>
            <a:ext uri="{FF2B5EF4-FFF2-40B4-BE49-F238E27FC236}">
              <a16:creationId xmlns:a16="http://schemas.microsoft.com/office/drawing/2014/main" id="{592ECC90-AC6C-4411-972B-3165756DAC9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9" name="Line 1">
          <a:extLst>
            <a:ext uri="{FF2B5EF4-FFF2-40B4-BE49-F238E27FC236}">
              <a16:creationId xmlns:a16="http://schemas.microsoft.com/office/drawing/2014/main" id="{05A6FB04-637F-4066-85BF-E4D66D3B95F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0" name="Line 1">
          <a:extLst>
            <a:ext uri="{FF2B5EF4-FFF2-40B4-BE49-F238E27FC236}">
              <a16:creationId xmlns:a16="http://schemas.microsoft.com/office/drawing/2014/main" id="{7F4E9356-DDA5-4FA4-B6E2-A3CEE639E6A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1" name="Line 1">
          <a:extLst>
            <a:ext uri="{FF2B5EF4-FFF2-40B4-BE49-F238E27FC236}">
              <a16:creationId xmlns:a16="http://schemas.microsoft.com/office/drawing/2014/main" id="{D4A8C4BC-2568-44BF-9A7E-0A581CEFB32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EEA4981F-DBF8-41B2-89F2-4235CDA3B2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3" name="Line 1">
          <a:extLst>
            <a:ext uri="{FF2B5EF4-FFF2-40B4-BE49-F238E27FC236}">
              <a16:creationId xmlns:a16="http://schemas.microsoft.com/office/drawing/2014/main" id="{E1C471DB-16ED-411F-847F-4FD86D54CE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4" name="Line 1">
          <a:extLst>
            <a:ext uri="{FF2B5EF4-FFF2-40B4-BE49-F238E27FC236}">
              <a16:creationId xmlns:a16="http://schemas.microsoft.com/office/drawing/2014/main" id="{0BBF2C82-6660-47EE-8CDA-AD03B9563EE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5" name="Line 1">
          <a:extLst>
            <a:ext uri="{FF2B5EF4-FFF2-40B4-BE49-F238E27FC236}">
              <a16:creationId xmlns:a16="http://schemas.microsoft.com/office/drawing/2014/main" id="{DDFE046E-3D5A-4F7D-AEA7-560EFEB2036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6" name="Line 1">
          <a:extLst>
            <a:ext uri="{FF2B5EF4-FFF2-40B4-BE49-F238E27FC236}">
              <a16:creationId xmlns:a16="http://schemas.microsoft.com/office/drawing/2014/main" id="{A3B160AE-5C3E-408C-9395-BE827E742A0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7" name="Line 1">
          <a:extLst>
            <a:ext uri="{FF2B5EF4-FFF2-40B4-BE49-F238E27FC236}">
              <a16:creationId xmlns:a16="http://schemas.microsoft.com/office/drawing/2014/main" id="{DE40F0BD-906A-405B-A9D9-FE6D07F69F7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8" name="Line 1">
          <a:extLst>
            <a:ext uri="{FF2B5EF4-FFF2-40B4-BE49-F238E27FC236}">
              <a16:creationId xmlns:a16="http://schemas.microsoft.com/office/drawing/2014/main" id="{B46C49E2-7E84-4851-B117-0E0D74B6C5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9" name="Line 1">
          <a:extLst>
            <a:ext uri="{FF2B5EF4-FFF2-40B4-BE49-F238E27FC236}">
              <a16:creationId xmlns:a16="http://schemas.microsoft.com/office/drawing/2014/main" id="{3774DD5A-456A-4F2A-89FC-8A71B72A489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0" name="Line 1">
          <a:extLst>
            <a:ext uri="{FF2B5EF4-FFF2-40B4-BE49-F238E27FC236}">
              <a16:creationId xmlns:a16="http://schemas.microsoft.com/office/drawing/2014/main" id="{82E464D9-3A1C-48D8-A2E1-607F291045E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1" name="Line 1">
          <a:extLst>
            <a:ext uri="{FF2B5EF4-FFF2-40B4-BE49-F238E27FC236}">
              <a16:creationId xmlns:a16="http://schemas.microsoft.com/office/drawing/2014/main" id="{8DF4064F-9A49-4425-9789-3379089751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2" name="Line 1">
          <a:extLst>
            <a:ext uri="{FF2B5EF4-FFF2-40B4-BE49-F238E27FC236}">
              <a16:creationId xmlns:a16="http://schemas.microsoft.com/office/drawing/2014/main" id="{E9539294-091A-47B7-BA3F-4E3C5B2D88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3" name="Line 1">
          <a:extLst>
            <a:ext uri="{FF2B5EF4-FFF2-40B4-BE49-F238E27FC236}">
              <a16:creationId xmlns:a16="http://schemas.microsoft.com/office/drawing/2014/main" id="{0101E24A-EFF2-4982-84CF-EC9F13B188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4" name="Line 1">
          <a:extLst>
            <a:ext uri="{FF2B5EF4-FFF2-40B4-BE49-F238E27FC236}">
              <a16:creationId xmlns:a16="http://schemas.microsoft.com/office/drawing/2014/main" id="{A4DB273A-73EA-4042-BB6F-45351A23C49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5" name="Line 1">
          <a:extLst>
            <a:ext uri="{FF2B5EF4-FFF2-40B4-BE49-F238E27FC236}">
              <a16:creationId xmlns:a16="http://schemas.microsoft.com/office/drawing/2014/main" id="{3A71A533-5B6E-4469-8787-58860BE199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" name="Line 1">
          <a:extLst>
            <a:ext uri="{FF2B5EF4-FFF2-40B4-BE49-F238E27FC236}">
              <a16:creationId xmlns:a16="http://schemas.microsoft.com/office/drawing/2014/main" id="{AA3CBB42-63A8-47F8-8E58-0A3B69C7A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7" name="Line 1">
          <a:extLst>
            <a:ext uri="{FF2B5EF4-FFF2-40B4-BE49-F238E27FC236}">
              <a16:creationId xmlns:a16="http://schemas.microsoft.com/office/drawing/2014/main" id="{05CEBA06-F44E-4A60-9DA5-D8E2CC44C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8" name="Line 1">
          <a:extLst>
            <a:ext uri="{FF2B5EF4-FFF2-40B4-BE49-F238E27FC236}">
              <a16:creationId xmlns:a16="http://schemas.microsoft.com/office/drawing/2014/main" id="{8F7DD6DE-07C7-4D29-97C4-E77B3CAE9B5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" name="Line 1">
          <a:extLst>
            <a:ext uri="{FF2B5EF4-FFF2-40B4-BE49-F238E27FC236}">
              <a16:creationId xmlns:a16="http://schemas.microsoft.com/office/drawing/2014/main" id="{E37A700F-B209-4AB6-A136-C79698F6D0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0" name="Line 1">
          <a:extLst>
            <a:ext uri="{FF2B5EF4-FFF2-40B4-BE49-F238E27FC236}">
              <a16:creationId xmlns:a16="http://schemas.microsoft.com/office/drawing/2014/main" id="{FF07C222-E262-471F-BADF-015D758D4FA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1" name="Line 1">
          <a:extLst>
            <a:ext uri="{FF2B5EF4-FFF2-40B4-BE49-F238E27FC236}">
              <a16:creationId xmlns:a16="http://schemas.microsoft.com/office/drawing/2014/main" id="{87B3169C-D2F4-4A3D-BD11-BF3C79476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" name="Line 1">
          <a:extLst>
            <a:ext uri="{FF2B5EF4-FFF2-40B4-BE49-F238E27FC236}">
              <a16:creationId xmlns:a16="http://schemas.microsoft.com/office/drawing/2014/main" id="{CE5BE988-FB7A-4915-84BF-F0171D1D8A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3" name="Line 1">
          <a:extLst>
            <a:ext uri="{FF2B5EF4-FFF2-40B4-BE49-F238E27FC236}">
              <a16:creationId xmlns:a16="http://schemas.microsoft.com/office/drawing/2014/main" id="{03C959B4-EFC0-42F3-BE79-63FCF1B71F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5455CBEA-CCD7-4E8D-A8DD-A4274754E7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" name="Line 1">
          <a:extLst>
            <a:ext uri="{FF2B5EF4-FFF2-40B4-BE49-F238E27FC236}">
              <a16:creationId xmlns:a16="http://schemas.microsoft.com/office/drawing/2014/main" id="{54200369-CE5B-44A5-AF6A-B9C886CEA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6" name="Line 1">
          <a:extLst>
            <a:ext uri="{FF2B5EF4-FFF2-40B4-BE49-F238E27FC236}">
              <a16:creationId xmlns:a16="http://schemas.microsoft.com/office/drawing/2014/main" id="{BC8CD779-3E21-4448-B92B-5F95A6B3FB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7" name="Line 1">
          <a:extLst>
            <a:ext uri="{FF2B5EF4-FFF2-40B4-BE49-F238E27FC236}">
              <a16:creationId xmlns:a16="http://schemas.microsoft.com/office/drawing/2014/main" id="{7CC389D0-1A66-4C04-9F1E-22F11403F7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" name="Line 1">
          <a:extLst>
            <a:ext uri="{FF2B5EF4-FFF2-40B4-BE49-F238E27FC236}">
              <a16:creationId xmlns:a16="http://schemas.microsoft.com/office/drawing/2014/main" id="{A89DE2F3-63E5-44FA-9552-BD4BF952FB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" name="Line 1">
          <a:extLst>
            <a:ext uri="{FF2B5EF4-FFF2-40B4-BE49-F238E27FC236}">
              <a16:creationId xmlns:a16="http://schemas.microsoft.com/office/drawing/2014/main" id="{6BE565F4-AFBE-4900-B780-3FD12F7BB7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" name="Line 1">
          <a:extLst>
            <a:ext uri="{FF2B5EF4-FFF2-40B4-BE49-F238E27FC236}">
              <a16:creationId xmlns:a16="http://schemas.microsoft.com/office/drawing/2014/main" id="{88E0497E-AFB9-473E-958E-F73B6787CC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" name="Line 1">
          <a:extLst>
            <a:ext uri="{FF2B5EF4-FFF2-40B4-BE49-F238E27FC236}">
              <a16:creationId xmlns:a16="http://schemas.microsoft.com/office/drawing/2014/main" id="{BCC8D8BA-9700-4776-BCA6-CB34BABE48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" name="Line 1">
          <a:extLst>
            <a:ext uri="{FF2B5EF4-FFF2-40B4-BE49-F238E27FC236}">
              <a16:creationId xmlns:a16="http://schemas.microsoft.com/office/drawing/2014/main" id="{DB1E38A8-C41F-41CB-9D7D-9FFAF85E82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" name="Line 1">
          <a:extLst>
            <a:ext uri="{FF2B5EF4-FFF2-40B4-BE49-F238E27FC236}">
              <a16:creationId xmlns:a16="http://schemas.microsoft.com/office/drawing/2014/main" id="{B67D8867-ACAB-4ED7-94B9-DB1F82825B3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" name="Line 1">
          <a:extLst>
            <a:ext uri="{FF2B5EF4-FFF2-40B4-BE49-F238E27FC236}">
              <a16:creationId xmlns:a16="http://schemas.microsoft.com/office/drawing/2014/main" id="{FFD1F76F-FD8D-4B94-89D3-19E0A33DA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" name="Line 1">
          <a:extLst>
            <a:ext uri="{FF2B5EF4-FFF2-40B4-BE49-F238E27FC236}">
              <a16:creationId xmlns:a16="http://schemas.microsoft.com/office/drawing/2014/main" id="{DECDA0FA-E45F-4AC9-AFB8-7EE3FE3A96D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" name="Line 1">
          <a:extLst>
            <a:ext uri="{FF2B5EF4-FFF2-40B4-BE49-F238E27FC236}">
              <a16:creationId xmlns:a16="http://schemas.microsoft.com/office/drawing/2014/main" id="{CCDD0B9A-3971-4BE6-A644-00CEF562D4E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" name="Line 1">
          <a:extLst>
            <a:ext uri="{FF2B5EF4-FFF2-40B4-BE49-F238E27FC236}">
              <a16:creationId xmlns:a16="http://schemas.microsoft.com/office/drawing/2014/main" id="{9491361A-4729-4FE8-B80B-175ECEFC512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8" name="Line 1">
          <a:extLst>
            <a:ext uri="{FF2B5EF4-FFF2-40B4-BE49-F238E27FC236}">
              <a16:creationId xmlns:a16="http://schemas.microsoft.com/office/drawing/2014/main" id="{CDDEA56C-FEA8-455A-84FB-35D601FE0D1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9" name="Line 1">
          <a:extLst>
            <a:ext uri="{FF2B5EF4-FFF2-40B4-BE49-F238E27FC236}">
              <a16:creationId xmlns:a16="http://schemas.microsoft.com/office/drawing/2014/main" id="{3442CDB8-3063-4FC4-93F3-759DC5ABF6F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" name="Line 1">
          <a:extLst>
            <a:ext uri="{FF2B5EF4-FFF2-40B4-BE49-F238E27FC236}">
              <a16:creationId xmlns:a16="http://schemas.microsoft.com/office/drawing/2014/main" id="{561CEA7F-2319-4B03-BBCC-781619F9B7A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" name="Line 1">
          <a:extLst>
            <a:ext uri="{FF2B5EF4-FFF2-40B4-BE49-F238E27FC236}">
              <a16:creationId xmlns:a16="http://schemas.microsoft.com/office/drawing/2014/main" id="{3FED4298-4923-4026-88B4-19EFC719A1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" name="Line 1">
          <a:extLst>
            <a:ext uri="{FF2B5EF4-FFF2-40B4-BE49-F238E27FC236}">
              <a16:creationId xmlns:a16="http://schemas.microsoft.com/office/drawing/2014/main" id="{575D689A-63EC-4ED7-80B6-F34195FA78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" name="Line 1">
          <a:extLst>
            <a:ext uri="{FF2B5EF4-FFF2-40B4-BE49-F238E27FC236}">
              <a16:creationId xmlns:a16="http://schemas.microsoft.com/office/drawing/2014/main" id="{8985F295-11DE-48BB-886A-8C1F3E187E0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4" name="Line 1">
          <a:extLst>
            <a:ext uri="{FF2B5EF4-FFF2-40B4-BE49-F238E27FC236}">
              <a16:creationId xmlns:a16="http://schemas.microsoft.com/office/drawing/2014/main" id="{C9B248E2-BE02-4102-A9DA-D0FF3DE1723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" name="Line 1">
          <a:extLst>
            <a:ext uri="{FF2B5EF4-FFF2-40B4-BE49-F238E27FC236}">
              <a16:creationId xmlns:a16="http://schemas.microsoft.com/office/drawing/2014/main" id="{B892559B-2639-4F34-B907-6F271F7913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7EB21215-CBB1-46A1-BB36-82934BEEE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" name="Line 1">
          <a:extLst>
            <a:ext uri="{FF2B5EF4-FFF2-40B4-BE49-F238E27FC236}">
              <a16:creationId xmlns:a16="http://schemas.microsoft.com/office/drawing/2014/main" id="{506D6BCE-9995-4541-BFD3-60AFFF74FE5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" name="Line 1">
          <a:extLst>
            <a:ext uri="{FF2B5EF4-FFF2-40B4-BE49-F238E27FC236}">
              <a16:creationId xmlns:a16="http://schemas.microsoft.com/office/drawing/2014/main" id="{3897A798-C707-4D98-BE38-6609DA64CF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" name="Line 1">
          <a:extLst>
            <a:ext uri="{FF2B5EF4-FFF2-40B4-BE49-F238E27FC236}">
              <a16:creationId xmlns:a16="http://schemas.microsoft.com/office/drawing/2014/main" id="{1F9C38C1-BF0C-47AD-96E2-6F3DE3FE85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" name="Line 1">
          <a:extLst>
            <a:ext uri="{FF2B5EF4-FFF2-40B4-BE49-F238E27FC236}">
              <a16:creationId xmlns:a16="http://schemas.microsoft.com/office/drawing/2014/main" id="{F6761926-DC49-448A-B10A-C3635CAF44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" name="Line 1">
          <a:extLst>
            <a:ext uri="{FF2B5EF4-FFF2-40B4-BE49-F238E27FC236}">
              <a16:creationId xmlns:a16="http://schemas.microsoft.com/office/drawing/2014/main" id="{F692621B-B526-4C42-9E3B-467D2963B33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" name="Line 1">
          <a:extLst>
            <a:ext uri="{FF2B5EF4-FFF2-40B4-BE49-F238E27FC236}">
              <a16:creationId xmlns:a16="http://schemas.microsoft.com/office/drawing/2014/main" id="{C9AFDBBC-267A-43CF-9802-2987DB9F40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" name="Line 1">
          <a:extLst>
            <a:ext uri="{FF2B5EF4-FFF2-40B4-BE49-F238E27FC236}">
              <a16:creationId xmlns:a16="http://schemas.microsoft.com/office/drawing/2014/main" id="{A241F334-2679-47F2-912D-16DD044197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" name="Line 1">
          <a:extLst>
            <a:ext uri="{FF2B5EF4-FFF2-40B4-BE49-F238E27FC236}">
              <a16:creationId xmlns:a16="http://schemas.microsoft.com/office/drawing/2014/main" id="{EC2C6EEB-73B7-4574-ACFC-B315194DF9B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" name="Line 1">
          <a:extLst>
            <a:ext uri="{FF2B5EF4-FFF2-40B4-BE49-F238E27FC236}">
              <a16:creationId xmlns:a16="http://schemas.microsoft.com/office/drawing/2014/main" id="{A88015E7-4A63-4780-81DC-77B4B53C76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" name="Line 1">
          <a:extLst>
            <a:ext uri="{FF2B5EF4-FFF2-40B4-BE49-F238E27FC236}">
              <a16:creationId xmlns:a16="http://schemas.microsoft.com/office/drawing/2014/main" id="{96048E73-1409-4D6A-8C31-B8CCC6EF69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" name="Line 1">
          <a:extLst>
            <a:ext uri="{FF2B5EF4-FFF2-40B4-BE49-F238E27FC236}">
              <a16:creationId xmlns:a16="http://schemas.microsoft.com/office/drawing/2014/main" id="{66D5E9B6-0A5A-4431-B829-2EC3BAD5E88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" name="Line 1">
          <a:extLst>
            <a:ext uri="{FF2B5EF4-FFF2-40B4-BE49-F238E27FC236}">
              <a16:creationId xmlns:a16="http://schemas.microsoft.com/office/drawing/2014/main" id="{C8CE79DF-104B-4232-BFBE-337EE161A0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" name="Line 1">
          <a:extLst>
            <a:ext uri="{FF2B5EF4-FFF2-40B4-BE49-F238E27FC236}">
              <a16:creationId xmlns:a16="http://schemas.microsoft.com/office/drawing/2014/main" id="{7009FC5A-C8FE-4A8F-9D7F-D249ECF32B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" name="Line 1">
          <a:extLst>
            <a:ext uri="{FF2B5EF4-FFF2-40B4-BE49-F238E27FC236}">
              <a16:creationId xmlns:a16="http://schemas.microsoft.com/office/drawing/2014/main" id="{EFC07377-D16B-46EC-AD9B-99132D7934D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" name="Line 1">
          <a:extLst>
            <a:ext uri="{FF2B5EF4-FFF2-40B4-BE49-F238E27FC236}">
              <a16:creationId xmlns:a16="http://schemas.microsoft.com/office/drawing/2014/main" id="{D5185B9A-BAD4-4525-9B94-24BB759C4A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" name="Line 1">
          <a:extLst>
            <a:ext uri="{FF2B5EF4-FFF2-40B4-BE49-F238E27FC236}">
              <a16:creationId xmlns:a16="http://schemas.microsoft.com/office/drawing/2014/main" id="{4AAA53C2-EEEC-4B91-8375-02FEFD0A5C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" name="Line 1">
          <a:extLst>
            <a:ext uri="{FF2B5EF4-FFF2-40B4-BE49-F238E27FC236}">
              <a16:creationId xmlns:a16="http://schemas.microsoft.com/office/drawing/2014/main" id="{88FD8C31-3148-4601-A2AE-0DC095B383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" name="Line 1">
          <a:extLst>
            <a:ext uri="{FF2B5EF4-FFF2-40B4-BE49-F238E27FC236}">
              <a16:creationId xmlns:a16="http://schemas.microsoft.com/office/drawing/2014/main" id="{E8365900-233C-4793-9AF0-6CAA1C7E5D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" name="Line 1">
          <a:extLst>
            <a:ext uri="{FF2B5EF4-FFF2-40B4-BE49-F238E27FC236}">
              <a16:creationId xmlns:a16="http://schemas.microsoft.com/office/drawing/2014/main" id="{B589459D-5AD8-4796-A757-4B95C31A713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" name="Line 1">
          <a:extLst>
            <a:ext uri="{FF2B5EF4-FFF2-40B4-BE49-F238E27FC236}">
              <a16:creationId xmlns:a16="http://schemas.microsoft.com/office/drawing/2014/main" id="{3153164D-2E5D-4612-9767-448A702A6C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" name="Line 1">
          <a:extLst>
            <a:ext uri="{FF2B5EF4-FFF2-40B4-BE49-F238E27FC236}">
              <a16:creationId xmlns:a16="http://schemas.microsoft.com/office/drawing/2014/main" id="{80DA90EE-487E-4D63-9BCD-3B35A93620D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D433BA54-5A4E-42EC-B4BB-A3C4A039DBD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9" name="Line 1">
          <a:extLst>
            <a:ext uri="{FF2B5EF4-FFF2-40B4-BE49-F238E27FC236}">
              <a16:creationId xmlns:a16="http://schemas.microsoft.com/office/drawing/2014/main" id="{6EB4EFB2-EB2E-4E33-81D2-44D69E7CBC1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" name="Line 1">
          <a:extLst>
            <a:ext uri="{FF2B5EF4-FFF2-40B4-BE49-F238E27FC236}">
              <a16:creationId xmlns:a16="http://schemas.microsoft.com/office/drawing/2014/main" id="{0891ECC7-21E6-4089-BBBD-DE352C2E45B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" name="Line 1">
          <a:extLst>
            <a:ext uri="{FF2B5EF4-FFF2-40B4-BE49-F238E27FC236}">
              <a16:creationId xmlns:a16="http://schemas.microsoft.com/office/drawing/2014/main" id="{C3228B08-AFC1-48CA-BA2F-643E01FDC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" name="Line 1">
          <a:extLst>
            <a:ext uri="{FF2B5EF4-FFF2-40B4-BE49-F238E27FC236}">
              <a16:creationId xmlns:a16="http://schemas.microsoft.com/office/drawing/2014/main" id="{574866A4-CB6C-4F4E-A23D-9ACF5C9932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" name="Line 1">
          <a:extLst>
            <a:ext uri="{FF2B5EF4-FFF2-40B4-BE49-F238E27FC236}">
              <a16:creationId xmlns:a16="http://schemas.microsoft.com/office/drawing/2014/main" id="{8A351D03-275C-43E1-916C-181AA0306A8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4" name="Line 1">
          <a:extLst>
            <a:ext uri="{FF2B5EF4-FFF2-40B4-BE49-F238E27FC236}">
              <a16:creationId xmlns:a16="http://schemas.microsoft.com/office/drawing/2014/main" id="{A58B0C81-E3F3-4DFA-BC92-048ACFE091E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" name="Line 1">
          <a:extLst>
            <a:ext uri="{FF2B5EF4-FFF2-40B4-BE49-F238E27FC236}">
              <a16:creationId xmlns:a16="http://schemas.microsoft.com/office/drawing/2014/main" id="{3612F1AB-BA8B-429F-B373-74D0D29D81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" name="Line 1">
          <a:extLst>
            <a:ext uri="{FF2B5EF4-FFF2-40B4-BE49-F238E27FC236}">
              <a16:creationId xmlns:a16="http://schemas.microsoft.com/office/drawing/2014/main" id="{923B0967-5511-422B-AE04-7B3AE7FFFC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" name="Line 1">
          <a:extLst>
            <a:ext uri="{FF2B5EF4-FFF2-40B4-BE49-F238E27FC236}">
              <a16:creationId xmlns:a16="http://schemas.microsoft.com/office/drawing/2014/main" id="{7844B1B2-94DD-4535-B5D9-AA09902DF82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" name="Line 1">
          <a:extLst>
            <a:ext uri="{FF2B5EF4-FFF2-40B4-BE49-F238E27FC236}">
              <a16:creationId xmlns:a16="http://schemas.microsoft.com/office/drawing/2014/main" id="{C3412D01-421B-4E1B-9432-FA5AE70E75E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" name="Line 1">
          <a:extLst>
            <a:ext uri="{FF2B5EF4-FFF2-40B4-BE49-F238E27FC236}">
              <a16:creationId xmlns:a16="http://schemas.microsoft.com/office/drawing/2014/main" id="{E6ACD374-C313-4A10-B823-E0EA7A1D46B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" name="Line 1">
          <a:extLst>
            <a:ext uri="{FF2B5EF4-FFF2-40B4-BE49-F238E27FC236}">
              <a16:creationId xmlns:a16="http://schemas.microsoft.com/office/drawing/2014/main" id="{21557EA0-FBE0-46E1-8AC5-B2557A2993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" name="Line 1">
          <a:extLst>
            <a:ext uri="{FF2B5EF4-FFF2-40B4-BE49-F238E27FC236}">
              <a16:creationId xmlns:a16="http://schemas.microsoft.com/office/drawing/2014/main" id="{2FBBB3AF-4C8F-4FE5-8E06-C2C2D6F57A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" name="Line 1">
          <a:extLst>
            <a:ext uri="{FF2B5EF4-FFF2-40B4-BE49-F238E27FC236}">
              <a16:creationId xmlns:a16="http://schemas.microsoft.com/office/drawing/2014/main" id="{8B1CB5FA-D4AE-426E-B038-A1E3A40DA66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" name="Line 1">
          <a:extLst>
            <a:ext uri="{FF2B5EF4-FFF2-40B4-BE49-F238E27FC236}">
              <a16:creationId xmlns:a16="http://schemas.microsoft.com/office/drawing/2014/main" id="{58A11F78-59DB-4CBE-A9DC-07967CB69B9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" name="Line 1">
          <a:extLst>
            <a:ext uri="{FF2B5EF4-FFF2-40B4-BE49-F238E27FC236}">
              <a16:creationId xmlns:a16="http://schemas.microsoft.com/office/drawing/2014/main" id="{4E2CDC77-1699-4251-BC3C-2B584850AF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" name="Line 1">
          <a:extLst>
            <a:ext uri="{FF2B5EF4-FFF2-40B4-BE49-F238E27FC236}">
              <a16:creationId xmlns:a16="http://schemas.microsoft.com/office/drawing/2014/main" id="{06950AAC-22AC-406A-8560-0D8D7FDEBF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" name="Line 1">
          <a:extLst>
            <a:ext uri="{FF2B5EF4-FFF2-40B4-BE49-F238E27FC236}">
              <a16:creationId xmlns:a16="http://schemas.microsoft.com/office/drawing/2014/main" id="{2E9F820C-EEB6-45C5-9963-ECCBE33C03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" name="Line 1">
          <a:extLst>
            <a:ext uri="{FF2B5EF4-FFF2-40B4-BE49-F238E27FC236}">
              <a16:creationId xmlns:a16="http://schemas.microsoft.com/office/drawing/2014/main" id="{7B9B54AF-FE77-4FB1-93EA-802E3F9E88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" name="Line 1">
          <a:extLst>
            <a:ext uri="{FF2B5EF4-FFF2-40B4-BE49-F238E27FC236}">
              <a16:creationId xmlns:a16="http://schemas.microsoft.com/office/drawing/2014/main" id="{A6C23108-59FF-460F-A5E6-D2BF41AC49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9" name="Line 1">
          <a:extLst>
            <a:ext uri="{FF2B5EF4-FFF2-40B4-BE49-F238E27FC236}">
              <a16:creationId xmlns:a16="http://schemas.microsoft.com/office/drawing/2014/main" id="{0084884C-E66C-47E6-9404-6EE5125695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8FA3F072-3264-49A8-B5B5-11A4A86C7CF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" name="Line 1">
          <a:extLst>
            <a:ext uri="{FF2B5EF4-FFF2-40B4-BE49-F238E27FC236}">
              <a16:creationId xmlns:a16="http://schemas.microsoft.com/office/drawing/2014/main" id="{081C665E-5DE6-4D13-94F8-3D53BECD3B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2" name="Line 1">
          <a:extLst>
            <a:ext uri="{FF2B5EF4-FFF2-40B4-BE49-F238E27FC236}">
              <a16:creationId xmlns:a16="http://schemas.microsoft.com/office/drawing/2014/main" id="{5557A599-0F28-4486-B06E-CA48ECE0203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3" name="Line 1">
          <a:extLst>
            <a:ext uri="{FF2B5EF4-FFF2-40B4-BE49-F238E27FC236}">
              <a16:creationId xmlns:a16="http://schemas.microsoft.com/office/drawing/2014/main" id="{85F71B81-F9DD-4B1A-8D58-24C6722C7B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" name="Line 1">
          <a:extLst>
            <a:ext uri="{FF2B5EF4-FFF2-40B4-BE49-F238E27FC236}">
              <a16:creationId xmlns:a16="http://schemas.microsoft.com/office/drawing/2014/main" id="{500CD075-E349-42B7-9E36-94C2C4366F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5" name="Line 1">
          <a:extLst>
            <a:ext uri="{FF2B5EF4-FFF2-40B4-BE49-F238E27FC236}">
              <a16:creationId xmlns:a16="http://schemas.microsoft.com/office/drawing/2014/main" id="{A395EDFE-2BE9-4157-A8E8-392A7C9B7F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6" name="Line 1">
          <a:extLst>
            <a:ext uri="{FF2B5EF4-FFF2-40B4-BE49-F238E27FC236}">
              <a16:creationId xmlns:a16="http://schemas.microsoft.com/office/drawing/2014/main" id="{FC2549ED-0B2C-4766-B2FE-C8F40AA977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7" name="Line 1">
          <a:extLst>
            <a:ext uri="{FF2B5EF4-FFF2-40B4-BE49-F238E27FC236}">
              <a16:creationId xmlns:a16="http://schemas.microsoft.com/office/drawing/2014/main" id="{969E49BD-587E-4779-BB15-B318FFDAC7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8" name="Line 1">
          <a:extLst>
            <a:ext uri="{FF2B5EF4-FFF2-40B4-BE49-F238E27FC236}">
              <a16:creationId xmlns:a16="http://schemas.microsoft.com/office/drawing/2014/main" id="{3CDF328B-BB6F-4A85-B9EE-50F30EE3289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9" name="Line 1">
          <a:extLst>
            <a:ext uri="{FF2B5EF4-FFF2-40B4-BE49-F238E27FC236}">
              <a16:creationId xmlns:a16="http://schemas.microsoft.com/office/drawing/2014/main" id="{56D0C71D-587A-4E99-80B5-5D0AFFA80F7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0" name="Line 1">
          <a:extLst>
            <a:ext uri="{FF2B5EF4-FFF2-40B4-BE49-F238E27FC236}">
              <a16:creationId xmlns:a16="http://schemas.microsoft.com/office/drawing/2014/main" id="{78F7AAB4-7462-4C69-9010-5A4065FADF3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1" name="Line 1">
          <a:extLst>
            <a:ext uri="{FF2B5EF4-FFF2-40B4-BE49-F238E27FC236}">
              <a16:creationId xmlns:a16="http://schemas.microsoft.com/office/drawing/2014/main" id="{7D8F631C-8D8B-4238-8DDF-EA1206E6B9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2" name="Line 1">
          <a:extLst>
            <a:ext uri="{FF2B5EF4-FFF2-40B4-BE49-F238E27FC236}">
              <a16:creationId xmlns:a16="http://schemas.microsoft.com/office/drawing/2014/main" id="{E9671772-3B9E-4805-A7C0-09756462E6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3" name="Line 1">
          <a:extLst>
            <a:ext uri="{FF2B5EF4-FFF2-40B4-BE49-F238E27FC236}">
              <a16:creationId xmlns:a16="http://schemas.microsoft.com/office/drawing/2014/main" id="{F33FD59F-90BB-41BA-B016-6D655A2879E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4" name="Line 1">
          <a:extLst>
            <a:ext uri="{FF2B5EF4-FFF2-40B4-BE49-F238E27FC236}">
              <a16:creationId xmlns:a16="http://schemas.microsoft.com/office/drawing/2014/main" id="{60D559A3-BFF9-48AE-A9DE-C55D999914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5" name="Line 1">
          <a:extLst>
            <a:ext uri="{FF2B5EF4-FFF2-40B4-BE49-F238E27FC236}">
              <a16:creationId xmlns:a16="http://schemas.microsoft.com/office/drawing/2014/main" id="{87FEF1E6-7093-433C-B93D-C0F0BE3129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" name="Line 1">
          <a:extLst>
            <a:ext uri="{FF2B5EF4-FFF2-40B4-BE49-F238E27FC236}">
              <a16:creationId xmlns:a16="http://schemas.microsoft.com/office/drawing/2014/main" id="{41DB136A-1B50-405C-8766-3DF8A11213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7" name="Line 1">
          <a:extLst>
            <a:ext uri="{FF2B5EF4-FFF2-40B4-BE49-F238E27FC236}">
              <a16:creationId xmlns:a16="http://schemas.microsoft.com/office/drawing/2014/main" id="{2117441D-3586-4BC5-AF55-F6BD3873F5F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8" name="Line 1">
          <a:extLst>
            <a:ext uri="{FF2B5EF4-FFF2-40B4-BE49-F238E27FC236}">
              <a16:creationId xmlns:a16="http://schemas.microsoft.com/office/drawing/2014/main" id="{D2359EE8-535F-442A-8B66-86203467F0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" name="Line 1">
          <a:extLst>
            <a:ext uri="{FF2B5EF4-FFF2-40B4-BE49-F238E27FC236}">
              <a16:creationId xmlns:a16="http://schemas.microsoft.com/office/drawing/2014/main" id="{4812B9E4-BFC3-4AA2-A554-5E4FD1D993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" name="Line 1">
          <a:extLst>
            <a:ext uri="{FF2B5EF4-FFF2-40B4-BE49-F238E27FC236}">
              <a16:creationId xmlns:a16="http://schemas.microsoft.com/office/drawing/2014/main" id="{02C6163B-8457-4DA9-B05E-6B5EDDA7EB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" name="Line 1">
          <a:extLst>
            <a:ext uri="{FF2B5EF4-FFF2-40B4-BE49-F238E27FC236}">
              <a16:creationId xmlns:a16="http://schemas.microsoft.com/office/drawing/2014/main" id="{D50B1E8E-C509-40B1-9C4C-97727D135FB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696A210B-00F8-4F2B-B37B-837EAC36E0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" name="Line 1">
          <a:extLst>
            <a:ext uri="{FF2B5EF4-FFF2-40B4-BE49-F238E27FC236}">
              <a16:creationId xmlns:a16="http://schemas.microsoft.com/office/drawing/2014/main" id="{95D09954-B58F-49DD-9F45-3043D560E4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" name="Line 1">
          <a:extLst>
            <a:ext uri="{FF2B5EF4-FFF2-40B4-BE49-F238E27FC236}">
              <a16:creationId xmlns:a16="http://schemas.microsoft.com/office/drawing/2014/main" id="{2067F79E-1C33-4200-954A-F2B9D77677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" name="Line 1">
          <a:extLst>
            <a:ext uri="{FF2B5EF4-FFF2-40B4-BE49-F238E27FC236}">
              <a16:creationId xmlns:a16="http://schemas.microsoft.com/office/drawing/2014/main" id="{18EFB5BF-3647-492D-94DD-91282AB7AD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" name="Line 1">
          <a:extLst>
            <a:ext uri="{FF2B5EF4-FFF2-40B4-BE49-F238E27FC236}">
              <a16:creationId xmlns:a16="http://schemas.microsoft.com/office/drawing/2014/main" id="{22B01F9F-5508-462C-B876-391440A74A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" name="Line 1">
          <a:extLst>
            <a:ext uri="{FF2B5EF4-FFF2-40B4-BE49-F238E27FC236}">
              <a16:creationId xmlns:a16="http://schemas.microsoft.com/office/drawing/2014/main" id="{A420A897-D217-40E7-9731-6E220EA966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" name="Line 1">
          <a:extLst>
            <a:ext uri="{FF2B5EF4-FFF2-40B4-BE49-F238E27FC236}">
              <a16:creationId xmlns:a16="http://schemas.microsoft.com/office/drawing/2014/main" id="{7023F95E-F330-423B-B9A2-B9F2CB6EF5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" name="Line 1">
          <a:extLst>
            <a:ext uri="{FF2B5EF4-FFF2-40B4-BE49-F238E27FC236}">
              <a16:creationId xmlns:a16="http://schemas.microsoft.com/office/drawing/2014/main" id="{E389D0BC-C652-4D05-B4EA-40E84BE08E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" name="Line 1">
          <a:extLst>
            <a:ext uri="{FF2B5EF4-FFF2-40B4-BE49-F238E27FC236}">
              <a16:creationId xmlns:a16="http://schemas.microsoft.com/office/drawing/2014/main" id="{53FBF07D-B277-4C74-9772-1C36A97639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" name="Line 1">
          <a:extLst>
            <a:ext uri="{FF2B5EF4-FFF2-40B4-BE49-F238E27FC236}">
              <a16:creationId xmlns:a16="http://schemas.microsoft.com/office/drawing/2014/main" id="{F00FB7A8-464B-4AEC-AF7F-D025F0BFD9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" name="Line 1">
          <a:extLst>
            <a:ext uri="{FF2B5EF4-FFF2-40B4-BE49-F238E27FC236}">
              <a16:creationId xmlns:a16="http://schemas.microsoft.com/office/drawing/2014/main" id="{A16D91D7-CADE-4E1E-9A00-7B71684E639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" name="Line 1">
          <a:extLst>
            <a:ext uri="{FF2B5EF4-FFF2-40B4-BE49-F238E27FC236}">
              <a16:creationId xmlns:a16="http://schemas.microsoft.com/office/drawing/2014/main" id="{4BD30265-F5B8-4404-BF5B-C408F1F32B4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" name="Line 1">
          <a:extLst>
            <a:ext uri="{FF2B5EF4-FFF2-40B4-BE49-F238E27FC236}">
              <a16:creationId xmlns:a16="http://schemas.microsoft.com/office/drawing/2014/main" id="{1DA769FA-94DA-4F7D-9F6F-8C5E088C45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" name="Line 1">
          <a:extLst>
            <a:ext uri="{FF2B5EF4-FFF2-40B4-BE49-F238E27FC236}">
              <a16:creationId xmlns:a16="http://schemas.microsoft.com/office/drawing/2014/main" id="{FAE88BAF-7F24-4DD7-8A17-CFA09803DE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" name="Line 1">
          <a:extLst>
            <a:ext uri="{FF2B5EF4-FFF2-40B4-BE49-F238E27FC236}">
              <a16:creationId xmlns:a16="http://schemas.microsoft.com/office/drawing/2014/main" id="{2B487AA6-9AA6-47DF-8C7F-6D701282F3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" name="Line 1">
          <a:extLst>
            <a:ext uri="{FF2B5EF4-FFF2-40B4-BE49-F238E27FC236}">
              <a16:creationId xmlns:a16="http://schemas.microsoft.com/office/drawing/2014/main" id="{FCF4479A-BA34-40B2-AEA1-2833E60D3B0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8" name="Line 1">
          <a:extLst>
            <a:ext uri="{FF2B5EF4-FFF2-40B4-BE49-F238E27FC236}">
              <a16:creationId xmlns:a16="http://schemas.microsoft.com/office/drawing/2014/main" id="{08BFB6D0-D73E-4390-B139-8736717F3C2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9" name="Line 1">
          <a:extLst>
            <a:ext uri="{FF2B5EF4-FFF2-40B4-BE49-F238E27FC236}">
              <a16:creationId xmlns:a16="http://schemas.microsoft.com/office/drawing/2014/main" id="{A1EC3AE5-6737-402A-804F-D05D71F5C5A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" name="Line 1">
          <a:extLst>
            <a:ext uri="{FF2B5EF4-FFF2-40B4-BE49-F238E27FC236}">
              <a16:creationId xmlns:a16="http://schemas.microsoft.com/office/drawing/2014/main" id="{77D87C43-7179-4FDB-B045-DBE4F0A9F1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" name="Line 1">
          <a:extLst>
            <a:ext uri="{FF2B5EF4-FFF2-40B4-BE49-F238E27FC236}">
              <a16:creationId xmlns:a16="http://schemas.microsoft.com/office/drawing/2014/main" id="{EDAFB81E-0F97-4E55-BFE5-E572748DC4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" name="Line 1">
          <a:extLst>
            <a:ext uri="{FF2B5EF4-FFF2-40B4-BE49-F238E27FC236}">
              <a16:creationId xmlns:a16="http://schemas.microsoft.com/office/drawing/2014/main" id="{04D1D718-A041-4BE7-BB8B-C90BE4E5CA5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" name="Line 1">
          <a:extLst>
            <a:ext uri="{FF2B5EF4-FFF2-40B4-BE49-F238E27FC236}">
              <a16:creationId xmlns:a16="http://schemas.microsoft.com/office/drawing/2014/main" id="{D2561471-5167-40A9-90C7-7DC8140A400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ED4F0816-5577-4FC3-B484-46234424EC3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" name="Line 1">
          <a:extLst>
            <a:ext uri="{FF2B5EF4-FFF2-40B4-BE49-F238E27FC236}">
              <a16:creationId xmlns:a16="http://schemas.microsoft.com/office/drawing/2014/main" id="{43C41E61-A66C-4207-B659-DC07E8584D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" name="Line 1">
          <a:extLst>
            <a:ext uri="{FF2B5EF4-FFF2-40B4-BE49-F238E27FC236}">
              <a16:creationId xmlns:a16="http://schemas.microsoft.com/office/drawing/2014/main" id="{4AB67888-D0C0-47DA-9D42-6A46AC387B6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" name="Line 1">
          <a:extLst>
            <a:ext uri="{FF2B5EF4-FFF2-40B4-BE49-F238E27FC236}">
              <a16:creationId xmlns:a16="http://schemas.microsoft.com/office/drawing/2014/main" id="{46F02532-4F08-4A8D-A152-D28DDB4C2D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" name="Line 1">
          <a:extLst>
            <a:ext uri="{FF2B5EF4-FFF2-40B4-BE49-F238E27FC236}">
              <a16:creationId xmlns:a16="http://schemas.microsoft.com/office/drawing/2014/main" id="{77DCCFA6-CF35-4CD6-A6BC-25E570F8741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" name="Line 1">
          <a:extLst>
            <a:ext uri="{FF2B5EF4-FFF2-40B4-BE49-F238E27FC236}">
              <a16:creationId xmlns:a16="http://schemas.microsoft.com/office/drawing/2014/main" id="{507AFA6A-2321-4419-A632-4428E9D024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" name="Line 1">
          <a:extLst>
            <a:ext uri="{FF2B5EF4-FFF2-40B4-BE49-F238E27FC236}">
              <a16:creationId xmlns:a16="http://schemas.microsoft.com/office/drawing/2014/main" id="{475118D9-4F83-469A-A5C1-2D619B02C9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" name="Line 1">
          <a:extLst>
            <a:ext uri="{FF2B5EF4-FFF2-40B4-BE49-F238E27FC236}">
              <a16:creationId xmlns:a16="http://schemas.microsoft.com/office/drawing/2014/main" id="{5AC5A6B5-5104-43BA-93BA-CC9B96DA8C6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" name="Line 1">
          <a:extLst>
            <a:ext uri="{FF2B5EF4-FFF2-40B4-BE49-F238E27FC236}">
              <a16:creationId xmlns:a16="http://schemas.microsoft.com/office/drawing/2014/main" id="{68DDBA62-1355-4B1F-8CDD-D4954177E14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" name="Line 1">
          <a:extLst>
            <a:ext uri="{FF2B5EF4-FFF2-40B4-BE49-F238E27FC236}">
              <a16:creationId xmlns:a16="http://schemas.microsoft.com/office/drawing/2014/main" id="{772D8B03-41C3-4879-B5E6-5500784237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" name="Line 1">
          <a:extLst>
            <a:ext uri="{FF2B5EF4-FFF2-40B4-BE49-F238E27FC236}">
              <a16:creationId xmlns:a16="http://schemas.microsoft.com/office/drawing/2014/main" id="{8D288E93-4B21-4025-B054-36BD042DA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" name="Line 1">
          <a:extLst>
            <a:ext uri="{FF2B5EF4-FFF2-40B4-BE49-F238E27FC236}">
              <a16:creationId xmlns:a16="http://schemas.microsoft.com/office/drawing/2014/main" id="{487EC549-D0EE-4040-8DD4-3026073A9BC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" name="Line 1">
          <a:extLst>
            <a:ext uri="{FF2B5EF4-FFF2-40B4-BE49-F238E27FC236}">
              <a16:creationId xmlns:a16="http://schemas.microsoft.com/office/drawing/2014/main" id="{8F404D7F-8785-438F-9AE1-CFD359AF6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" name="Line 1">
          <a:extLst>
            <a:ext uri="{FF2B5EF4-FFF2-40B4-BE49-F238E27FC236}">
              <a16:creationId xmlns:a16="http://schemas.microsoft.com/office/drawing/2014/main" id="{6DA9820C-D981-495D-85C0-535392027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" name="Line 1">
          <a:extLst>
            <a:ext uri="{FF2B5EF4-FFF2-40B4-BE49-F238E27FC236}">
              <a16:creationId xmlns:a16="http://schemas.microsoft.com/office/drawing/2014/main" id="{071E8A47-D53E-460A-A890-D38DC75CB7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" name="Line 1">
          <a:extLst>
            <a:ext uri="{FF2B5EF4-FFF2-40B4-BE49-F238E27FC236}">
              <a16:creationId xmlns:a16="http://schemas.microsoft.com/office/drawing/2014/main" id="{D9BDD7DE-A97B-4F1F-9D10-1A97A0480D0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" name="Line 1">
          <a:extLst>
            <a:ext uri="{FF2B5EF4-FFF2-40B4-BE49-F238E27FC236}">
              <a16:creationId xmlns:a16="http://schemas.microsoft.com/office/drawing/2014/main" id="{B266558A-B5AF-438C-815F-E904F46454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" name="Line 1">
          <a:extLst>
            <a:ext uri="{FF2B5EF4-FFF2-40B4-BE49-F238E27FC236}">
              <a16:creationId xmlns:a16="http://schemas.microsoft.com/office/drawing/2014/main" id="{BA09C3D0-A52A-47BA-83ED-A7730728C43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" name="Line 1">
          <a:extLst>
            <a:ext uri="{FF2B5EF4-FFF2-40B4-BE49-F238E27FC236}">
              <a16:creationId xmlns:a16="http://schemas.microsoft.com/office/drawing/2014/main" id="{1049C896-3654-4D7C-BE9A-318E55629A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" name="Line 1">
          <a:extLst>
            <a:ext uri="{FF2B5EF4-FFF2-40B4-BE49-F238E27FC236}">
              <a16:creationId xmlns:a16="http://schemas.microsoft.com/office/drawing/2014/main" id="{9527C9EB-2762-4F71-A808-B46987AB58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" name="Line 1">
          <a:extLst>
            <a:ext uri="{FF2B5EF4-FFF2-40B4-BE49-F238E27FC236}">
              <a16:creationId xmlns:a16="http://schemas.microsoft.com/office/drawing/2014/main" id="{51186D54-324B-492B-8903-71634021C0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" name="Line 1">
          <a:extLst>
            <a:ext uri="{FF2B5EF4-FFF2-40B4-BE49-F238E27FC236}">
              <a16:creationId xmlns:a16="http://schemas.microsoft.com/office/drawing/2014/main" id="{BD86BCFD-1531-450D-BA24-DD90E0AF17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CB2215D3-56B9-4D4F-A82F-2EFE940785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" name="Line 1">
          <a:extLst>
            <a:ext uri="{FF2B5EF4-FFF2-40B4-BE49-F238E27FC236}">
              <a16:creationId xmlns:a16="http://schemas.microsoft.com/office/drawing/2014/main" id="{48DCB856-AE56-4239-9FED-C9B8E933F8D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8" name="Line 1">
          <a:extLst>
            <a:ext uri="{FF2B5EF4-FFF2-40B4-BE49-F238E27FC236}">
              <a16:creationId xmlns:a16="http://schemas.microsoft.com/office/drawing/2014/main" id="{D10C65A8-5AB7-4FC4-A9BE-5AA8C6CE5F0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9" name="Line 1">
          <a:extLst>
            <a:ext uri="{FF2B5EF4-FFF2-40B4-BE49-F238E27FC236}">
              <a16:creationId xmlns:a16="http://schemas.microsoft.com/office/drawing/2014/main" id="{F8D9B423-81A8-41AE-A1CB-5CA294EC578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" name="Line 1">
          <a:extLst>
            <a:ext uri="{FF2B5EF4-FFF2-40B4-BE49-F238E27FC236}">
              <a16:creationId xmlns:a16="http://schemas.microsoft.com/office/drawing/2014/main" id="{81DA9B0A-2536-49C5-8D4B-DECEE5CD474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" name="Line 1">
          <a:extLst>
            <a:ext uri="{FF2B5EF4-FFF2-40B4-BE49-F238E27FC236}">
              <a16:creationId xmlns:a16="http://schemas.microsoft.com/office/drawing/2014/main" id="{CE8D5C5C-3022-47CD-A7D2-4EC3299266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" name="Line 1">
          <a:extLst>
            <a:ext uri="{FF2B5EF4-FFF2-40B4-BE49-F238E27FC236}">
              <a16:creationId xmlns:a16="http://schemas.microsoft.com/office/drawing/2014/main" id="{9C038501-5C39-4BEA-AE5C-D78C29D43C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" name="Line 1">
          <a:extLst>
            <a:ext uri="{FF2B5EF4-FFF2-40B4-BE49-F238E27FC236}">
              <a16:creationId xmlns:a16="http://schemas.microsoft.com/office/drawing/2014/main" id="{9961BA28-F5E0-4395-A473-65A6CEC5A9A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4" name="Line 1">
          <a:extLst>
            <a:ext uri="{FF2B5EF4-FFF2-40B4-BE49-F238E27FC236}">
              <a16:creationId xmlns:a16="http://schemas.microsoft.com/office/drawing/2014/main" id="{AEE3FB21-DC7A-4EB0-ABD0-0CC4A738D97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" name="Line 1">
          <a:extLst>
            <a:ext uri="{FF2B5EF4-FFF2-40B4-BE49-F238E27FC236}">
              <a16:creationId xmlns:a16="http://schemas.microsoft.com/office/drawing/2014/main" id="{A09BCFDA-4A76-4EDA-930D-8ADBC27E2A7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" name="Line 1">
          <a:extLst>
            <a:ext uri="{FF2B5EF4-FFF2-40B4-BE49-F238E27FC236}">
              <a16:creationId xmlns:a16="http://schemas.microsoft.com/office/drawing/2014/main" id="{5A20A8FD-5221-4A92-8BE5-F5A5C5A33A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" name="Line 1">
          <a:extLst>
            <a:ext uri="{FF2B5EF4-FFF2-40B4-BE49-F238E27FC236}">
              <a16:creationId xmlns:a16="http://schemas.microsoft.com/office/drawing/2014/main" id="{4C8586BD-A0E5-411C-AEEB-52B4284390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" name="Line 1">
          <a:extLst>
            <a:ext uri="{FF2B5EF4-FFF2-40B4-BE49-F238E27FC236}">
              <a16:creationId xmlns:a16="http://schemas.microsoft.com/office/drawing/2014/main" id="{9ECE07C1-7812-458C-835B-BF5F077CE5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" name="Line 1">
          <a:extLst>
            <a:ext uri="{FF2B5EF4-FFF2-40B4-BE49-F238E27FC236}">
              <a16:creationId xmlns:a16="http://schemas.microsoft.com/office/drawing/2014/main" id="{19F1AC3F-C467-4CFC-A26A-81C9A4788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0" name="Line 1">
          <a:extLst>
            <a:ext uri="{FF2B5EF4-FFF2-40B4-BE49-F238E27FC236}">
              <a16:creationId xmlns:a16="http://schemas.microsoft.com/office/drawing/2014/main" id="{7623239F-6474-4113-9973-61BF65A777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1" name="Line 1">
          <a:extLst>
            <a:ext uri="{FF2B5EF4-FFF2-40B4-BE49-F238E27FC236}">
              <a16:creationId xmlns:a16="http://schemas.microsoft.com/office/drawing/2014/main" id="{37EA7354-405C-4CEE-8B6F-8324FFFE2D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" name="Line 1">
          <a:extLst>
            <a:ext uri="{FF2B5EF4-FFF2-40B4-BE49-F238E27FC236}">
              <a16:creationId xmlns:a16="http://schemas.microsoft.com/office/drawing/2014/main" id="{59714A9B-AA32-40BC-B1D4-99C13977EC9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3" name="Line 1">
          <a:extLst>
            <a:ext uri="{FF2B5EF4-FFF2-40B4-BE49-F238E27FC236}">
              <a16:creationId xmlns:a16="http://schemas.microsoft.com/office/drawing/2014/main" id="{9977994D-D126-4482-A7D4-74C8E1D84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4" name="Line 1">
          <a:extLst>
            <a:ext uri="{FF2B5EF4-FFF2-40B4-BE49-F238E27FC236}">
              <a16:creationId xmlns:a16="http://schemas.microsoft.com/office/drawing/2014/main" id="{CF0EA1D9-8F19-44E4-A04D-70FFB563CE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" name="Line 1">
          <a:extLst>
            <a:ext uri="{FF2B5EF4-FFF2-40B4-BE49-F238E27FC236}">
              <a16:creationId xmlns:a16="http://schemas.microsoft.com/office/drawing/2014/main" id="{C115504A-444B-4D0C-986A-35755F116B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6" name="Line 1">
          <a:extLst>
            <a:ext uri="{FF2B5EF4-FFF2-40B4-BE49-F238E27FC236}">
              <a16:creationId xmlns:a16="http://schemas.microsoft.com/office/drawing/2014/main" id="{BB90D9C0-28D8-452B-9612-465EA9F11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7" name="Line 1">
          <a:extLst>
            <a:ext uri="{FF2B5EF4-FFF2-40B4-BE49-F238E27FC236}">
              <a16:creationId xmlns:a16="http://schemas.microsoft.com/office/drawing/2014/main" id="{ED0ED04F-664E-4CE2-B1FB-94DE3FE1B5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C5E51FA2-8119-4D8D-889F-90E062C5DA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9" name="Line 1">
          <a:extLst>
            <a:ext uri="{FF2B5EF4-FFF2-40B4-BE49-F238E27FC236}">
              <a16:creationId xmlns:a16="http://schemas.microsoft.com/office/drawing/2014/main" id="{52321668-EECD-4E60-BE9E-1AA879A39F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0" name="Line 1">
          <a:extLst>
            <a:ext uri="{FF2B5EF4-FFF2-40B4-BE49-F238E27FC236}">
              <a16:creationId xmlns:a16="http://schemas.microsoft.com/office/drawing/2014/main" id="{44732B91-F92D-473B-B0CA-854D3812AC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" name="Line 1">
          <a:extLst>
            <a:ext uri="{FF2B5EF4-FFF2-40B4-BE49-F238E27FC236}">
              <a16:creationId xmlns:a16="http://schemas.microsoft.com/office/drawing/2014/main" id="{4872A23E-23A0-4343-BDDD-B458F91D7E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2" name="Line 1">
          <a:extLst>
            <a:ext uri="{FF2B5EF4-FFF2-40B4-BE49-F238E27FC236}">
              <a16:creationId xmlns:a16="http://schemas.microsoft.com/office/drawing/2014/main" id="{E8A1D690-2B5F-4E17-B677-75F4A5E885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3" name="Line 1">
          <a:extLst>
            <a:ext uri="{FF2B5EF4-FFF2-40B4-BE49-F238E27FC236}">
              <a16:creationId xmlns:a16="http://schemas.microsoft.com/office/drawing/2014/main" id="{A154F3E2-422F-404C-A4EE-B4C515B142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" name="Line 1">
          <a:extLst>
            <a:ext uri="{FF2B5EF4-FFF2-40B4-BE49-F238E27FC236}">
              <a16:creationId xmlns:a16="http://schemas.microsoft.com/office/drawing/2014/main" id="{021300D6-41F6-4BAC-8036-BDFFA4A082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5" name="Line 1">
          <a:extLst>
            <a:ext uri="{FF2B5EF4-FFF2-40B4-BE49-F238E27FC236}">
              <a16:creationId xmlns:a16="http://schemas.microsoft.com/office/drawing/2014/main" id="{79D273B4-B241-4967-897F-E9F989078A5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6" name="Line 1">
          <a:extLst>
            <a:ext uri="{FF2B5EF4-FFF2-40B4-BE49-F238E27FC236}">
              <a16:creationId xmlns:a16="http://schemas.microsoft.com/office/drawing/2014/main" id="{78F50D07-0FFE-4526-8F61-8F6D4409568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7" name="Line 1">
          <a:extLst>
            <a:ext uri="{FF2B5EF4-FFF2-40B4-BE49-F238E27FC236}">
              <a16:creationId xmlns:a16="http://schemas.microsoft.com/office/drawing/2014/main" id="{636AB676-B011-4BD1-BC84-86FDA93253F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8" name="Line 1">
          <a:extLst>
            <a:ext uri="{FF2B5EF4-FFF2-40B4-BE49-F238E27FC236}">
              <a16:creationId xmlns:a16="http://schemas.microsoft.com/office/drawing/2014/main" id="{024EE27A-3CE9-48DE-8EE7-7077536085F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9" name="Line 1">
          <a:extLst>
            <a:ext uri="{FF2B5EF4-FFF2-40B4-BE49-F238E27FC236}">
              <a16:creationId xmlns:a16="http://schemas.microsoft.com/office/drawing/2014/main" id="{8B70F25C-3511-4A7D-9C04-9C99D803731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" name="Line 1">
          <a:extLst>
            <a:ext uri="{FF2B5EF4-FFF2-40B4-BE49-F238E27FC236}">
              <a16:creationId xmlns:a16="http://schemas.microsoft.com/office/drawing/2014/main" id="{0FC13880-E3B1-443A-A5D1-E7A4C7C9E0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" name="Line 1">
          <a:extLst>
            <a:ext uri="{FF2B5EF4-FFF2-40B4-BE49-F238E27FC236}">
              <a16:creationId xmlns:a16="http://schemas.microsoft.com/office/drawing/2014/main" id="{64B90A44-1F46-402C-B992-26CF971BC9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" name="Line 1">
          <a:extLst>
            <a:ext uri="{FF2B5EF4-FFF2-40B4-BE49-F238E27FC236}">
              <a16:creationId xmlns:a16="http://schemas.microsoft.com/office/drawing/2014/main" id="{A4491042-8DC0-4EEB-9B64-2001ADF558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" name="Line 1">
          <a:extLst>
            <a:ext uri="{FF2B5EF4-FFF2-40B4-BE49-F238E27FC236}">
              <a16:creationId xmlns:a16="http://schemas.microsoft.com/office/drawing/2014/main" id="{3B20224E-6941-4B79-BD4E-6238F54C6C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4" name="Line 1">
          <a:extLst>
            <a:ext uri="{FF2B5EF4-FFF2-40B4-BE49-F238E27FC236}">
              <a16:creationId xmlns:a16="http://schemas.microsoft.com/office/drawing/2014/main" id="{D71D79B7-61A3-4498-BF64-FFF779E7F45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" name="Line 1">
          <a:extLst>
            <a:ext uri="{FF2B5EF4-FFF2-40B4-BE49-F238E27FC236}">
              <a16:creationId xmlns:a16="http://schemas.microsoft.com/office/drawing/2014/main" id="{53C767F2-0C75-471B-AEAA-4B914A847F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" name="Line 1">
          <a:extLst>
            <a:ext uri="{FF2B5EF4-FFF2-40B4-BE49-F238E27FC236}">
              <a16:creationId xmlns:a16="http://schemas.microsoft.com/office/drawing/2014/main" id="{806876BE-3DE4-455E-B764-4846B9C4B64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" name="Line 1">
          <a:extLst>
            <a:ext uri="{FF2B5EF4-FFF2-40B4-BE49-F238E27FC236}">
              <a16:creationId xmlns:a16="http://schemas.microsoft.com/office/drawing/2014/main" id="{8CCC1396-A713-4F1E-8837-93598FCE2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" name="Line 1">
          <a:extLst>
            <a:ext uri="{FF2B5EF4-FFF2-40B4-BE49-F238E27FC236}">
              <a16:creationId xmlns:a16="http://schemas.microsoft.com/office/drawing/2014/main" id="{BA618C12-A94F-456A-B712-95E8EC48AA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" name="Line 1">
          <a:extLst>
            <a:ext uri="{FF2B5EF4-FFF2-40B4-BE49-F238E27FC236}">
              <a16:creationId xmlns:a16="http://schemas.microsoft.com/office/drawing/2014/main" id="{4A40EB63-33EB-48A0-B158-B69D42B78F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1998E73E-104D-48C6-8FA8-6387B831D4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" name="Line 1">
          <a:extLst>
            <a:ext uri="{FF2B5EF4-FFF2-40B4-BE49-F238E27FC236}">
              <a16:creationId xmlns:a16="http://schemas.microsoft.com/office/drawing/2014/main" id="{F6CCFFB9-6321-4577-A69B-F7C2FA2FDF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" name="Line 1">
          <a:extLst>
            <a:ext uri="{FF2B5EF4-FFF2-40B4-BE49-F238E27FC236}">
              <a16:creationId xmlns:a16="http://schemas.microsoft.com/office/drawing/2014/main" id="{892338A8-C006-4B67-BFF5-1A8B1E66EF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" name="Line 1">
          <a:extLst>
            <a:ext uri="{FF2B5EF4-FFF2-40B4-BE49-F238E27FC236}">
              <a16:creationId xmlns:a16="http://schemas.microsoft.com/office/drawing/2014/main" id="{AD5E5CB8-0CCD-4046-AA85-3B47708BD8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" name="Line 1">
          <a:extLst>
            <a:ext uri="{FF2B5EF4-FFF2-40B4-BE49-F238E27FC236}">
              <a16:creationId xmlns:a16="http://schemas.microsoft.com/office/drawing/2014/main" id="{70BD761D-443F-43ED-8D8E-1B41A4FEA5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" name="Line 1">
          <a:extLst>
            <a:ext uri="{FF2B5EF4-FFF2-40B4-BE49-F238E27FC236}">
              <a16:creationId xmlns:a16="http://schemas.microsoft.com/office/drawing/2014/main" id="{E8E0044E-7092-4950-A725-0D40AA8F3E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" name="Line 1">
          <a:extLst>
            <a:ext uri="{FF2B5EF4-FFF2-40B4-BE49-F238E27FC236}">
              <a16:creationId xmlns:a16="http://schemas.microsoft.com/office/drawing/2014/main" id="{4B6C42F9-C5E2-4E30-A99E-B2567196D2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" name="Line 1">
          <a:extLst>
            <a:ext uri="{FF2B5EF4-FFF2-40B4-BE49-F238E27FC236}">
              <a16:creationId xmlns:a16="http://schemas.microsoft.com/office/drawing/2014/main" id="{0630077C-DCF1-4EB5-B7E2-9AD6CC637A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" name="Line 1">
          <a:extLst>
            <a:ext uri="{FF2B5EF4-FFF2-40B4-BE49-F238E27FC236}">
              <a16:creationId xmlns:a16="http://schemas.microsoft.com/office/drawing/2014/main" id="{2DA42377-58BE-47A8-9687-9BA1920CDE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" name="Line 1">
          <a:extLst>
            <a:ext uri="{FF2B5EF4-FFF2-40B4-BE49-F238E27FC236}">
              <a16:creationId xmlns:a16="http://schemas.microsoft.com/office/drawing/2014/main" id="{CA69494D-CC59-4C88-8249-156686984A3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" name="Line 1">
          <a:extLst>
            <a:ext uri="{FF2B5EF4-FFF2-40B4-BE49-F238E27FC236}">
              <a16:creationId xmlns:a16="http://schemas.microsoft.com/office/drawing/2014/main" id="{D417574D-1BB9-4A10-8AA1-96721D1637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" name="Line 1">
          <a:extLst>
            <a:ext uri="{FF2B5EF4-FFF2-40B4-BE49-F238E27FC236}">
              <a16:creationId xmlns:a16="http://schemas.microsoft.com/office/drawing/2014/main" id="{24BD8452-5384-4C24-B811-6EBF3AA139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" name="Line 1">
          <a:extLst>
            <a:ext uri="{FF2B5EF4-FFF2-40B4-BE49-F238E27FC236}">
              <a16:creationId xmlns:a16="http://schemas.microsoft.com/office/drawing/2014/main" id="{2785CD70-1105-4123-9171-5148BFFA9E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" name="Line 1">
          <a:extLst>
            <a:ext uri="{FF2B5EF4-FFF2-40B4-BE49-F238E27FC236}">
              <a16:creationId xmlns:a16="http://schemas.microsoft.com/office/drawing/2014/main" id="{D255199B-AACF-4EEB-8C3A-8F3B66641E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" name="Line 1">
          <a:extLst>
            <a:ext uri="{FF2B5EF4-FFF2-40B4-BE49-F238E27FC236}">
              <a16:creationId xmlns:a16="http://schemas.microsoft.com/office/drawing/2014/main" id="{E7F3A355-C6B8-4599-9B69-C577B42EF7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" name="Line 1">
          <a:extLst>
            <a:ext uri="{FF2B5EF4-FFF2-40B4-BE49-F238E27FC236}">
              <a16:creationId xmlns:a16="http://schemas.microsoft.com/office/drawing/2014/main" id="{5E0C4B85-FCB5-4B73-BB7A-FDA8BB2473D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" name="Line 1">
          <a:extLst>
            <a:ext uri="{FF2B5EF4-FFF2-40B4-BE49-F238E27FC236}">
              <a16:creationId xmlns:a16="http://schemas.microsoft.com/office/drawing/2014/main" id="{B5C3FCCD-DBED-40C4-BD40-854D9738A8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" name="Line 1">
          <a:extLst>
            <a:ext uri="{FF2B5EF4-FFF2-40B4-BE49-F238E27FC236}">
              <a16:creationId xmlns:a16="http://schemas.microsoft.com/office/drawing/2014/main" id="{374ECF6A-59DC-4C2B-A22D-AF0EE3F271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" name="Line 1">
          <a:extLst>
            <a:ext uri="{FF2B5EF4-FFF2-40B4-BE49-F238E27FC236}">
              <a16:creationId xmlns:a16="http://schemas.microsoft.com/office/drawing/2014/main" id="{1D41F423-7661-4405-BD24-108BA13693F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9" name="Line 1">
          <a:extLst>
            <a:ext uri="{FF2B5EF4-FFF2-40B4-BE49-F238E27FC236}">
              <a16:creationId xmlns:a16="http://schemas.microsoft.com/office/drawing/2014/main" id="{4D13D394-07F3-4A27-94E2-AB44598E08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" name="Line 1">
          <a:extLst>
            <a:ext uri="{FF2B5EF4-FFF2-40B4-BE49-F238E27FC236}">
              <a16:creationId xmlns:a16="http://schemas.microsoft.com/office/drawing/2014/main" id="{F8757861-8257-4DF2-A5FF-C1724FC3BF5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" name="Line 1">
          <a:extLst>
            <a:ext uri="{FF2B5EF4-FFF2-40B4-BE49-F238E27FC236}">
              <a16:creationId xmlns:a16="http://schemas.microsoft.com/office/drawing/2014/main" id="{E937968A-EF6E-4C95-8293-87F208B9F5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04417E1F-5159-4BDD-BCEC-3DC13AD70E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" name="Line 1">
          <a:extLst>
            <a:ext uri="{FF2B5EF4-FFF2-40B4-BE49-F238E27FC236}">
              <a16:creationId xmlns:a16="http://schemas.microsoft.com/office/drawing/2014/main" id="{A30FF91A-88E6-42A2-8EC7-AA4D2807410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" name="Line 1">
          <a:extLst>
            <a:ext uri="{FF2B5EF4-FFF2-40B4-BE49-F238E27FC236}">
              <a16:creationId xmlns:a16="http://schemas.microsoft.com/office/drawing/2014/main" id="{544A6DA6-1284-4A51-9D1B-D466803DAB8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" name="Line 1">
          <a:extLst>
            <a:ext uri="{FF2B5EF4-FFF2-40B4-BE49-F238E27FC236}">
              <a16:creationId xmlns:a16="http://schemas.microsoft.com/office/drawing/2014/main" id="{9BEF90B6-00CC-4E1A-8830-B4DB290737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" name="Line 1">
          <a:extLst>
            <a:ext uri="{FF2B5EF4-FFF2-40B4-BE49-F238E27FC236}">
              <a16:creationId xmlns:a16="http://schemas.microsoft.com/office/drawing/2014/main" id="{4D80E970-0ED3-4E9D-A6CC-D3FEAB706E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" name="Line 1">
          <a:extLst>
            <a:ext uri="{FF2B5EF4-FFF2-40B4-BE49-F238E27FC236}">
              <a16:creationId xmlns:a16="http://schemas.microsoft.com/office/drawing/2014/main" id="{F66CB7BB-1944-4D97-94C3-EBF3794FE18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" name="Line 1">
          <a:extLst>
            <a:ext uri="{FF2B5EF4-FFF2-40B4-BE49-F238E27FC236}">
              <a16:creationId xmlns:a16="http://schemas.microsoft.com/office/drawing/2014/main" id="{34CCE37A-FCE6-4EAF-AC43-99766DDD3D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" name="Line 1">
          <a:extLst>
            <a:ext uri="{FF2B5EF4-FFF2-40B4-BE49-F238E27FC236}">
              <a16:creationId xmlns:a16="http://schemas.microsoft.com/office/drawing/2014/main" id="{8AEC1324-34EF-423F-B8FB-ADF654BE24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" name="Line 1">
          <a:extLst>
            <a:ext uri="{FF2B5EF4-FFF2-40B4-BE49-F238E27FC236}">
              <a16:creationId xmlns:a16="http://schemas.microsoft.com/office/drawing/2014/main" id="{19E116AA-4138-4685-A1C2-EA338B2D19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" name="Line 1">
          <a:extLst>
            <a:ext uri="{FF2B5EF4-FFF2-40B4-BE49-F238E27FC236}">
              <a16:creationId xmlns:a16="http://schemas.microsoft.com/office/drawing/2014/main" id="{5CC65192-AFB1-4EDB-AAD2-B9C4ABCCF0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" name="Line 1">
          <a:extLst>
            <a:ext uri="{FF2B5EF4-FFF2-40B4-BE49-F238E27FC236}">
              <a16:creationId xmlns:a16="http://schemas.microsoft.com/office/drawing/2014/main" id="{5BD69E6A-A0E7-49B1-8F08-5CE65166373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" name="Line 1">
          <a:extLst>
            <a:ext uri="{FF2B5EF4-FFF2-40B4-BE49-F238E27FC236}">
              <a16:creationId xmlns:a16="http://schemas.microsoft.com/office/drawing/2014/main" id="{757D1022-9769-454A-863B-EDB854644A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" name="Line 1">
          <a:extLst>
            <a:ext uri="{FF2B5EF4-FFF2-40B4-BE49-F238E27FC236}">
              <a16:creationId xmlns:a16="http://schemas.microsoft.com/office/drawing/2014/main" id="{4ABF711B-937B-4D5B-8DE3-447D0589FB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" name="Line 1">
          <a:extLst>
            <a:ext uri="{FF2B5EF4-FFF2-40B4-BE49-F238E27FC236}">
              <a16:creationId xmlns:a16="http://schemas.microsoft.com/office/drawing/2014/main" id="{45995D7F-A898-4BD9-944D-D3AAF176CA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" name="Line 1">
          <a:extLst>
            <a:ext uri="{FF2B5EF4-FFF2-40B4-BE49-F238E27FC236}">
              <a16:creationId xmlns:a16="http://schemas.microsoft.com/office/drawing/2014/main" id="{91D6A3BB-C3F1-4CDF-BB28-DEABF95F64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" name="Line 1">
          <a:extLst>
            <a:ext uri="{FF2B5EF4-FFF2-40B4-BE49-F238E27FC236}">
              <a16:creationId xmlns:a16="http://schemas.microsoft.com/office/drawing/2014/main" id="{DA8193AE-162E-4E0E-AB69-1EC8392F55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" name="Line 1">
          <a:extLst>
            <a:ext uri="{FF2B5EF4-FFF2-40B4-BE49-F238E27FC236}">
              <a16:creationId xmlns:a16="http://schemas.microsoft.com/office/drawing/2014/main" id="{1DC5F9AA-7F6A-4B91-9FF4-76D1CF6D72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9" name="Line 1">
          <a:extLst>
            <a:ext uri="{FF2B5EF4-FFF2-40B4-BE49-F238E27FC236}">
              <a16:creationId xmlns:a16="http://schemas.microsoft.com/office/drawing/2014/main" id="{7BDF5B23-85D3-4A91-86EF-FBFC488A39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0" name="Line 1">
          <a:extLst>
            <a:ext uri="{FF2B5EF4-FFF2-40B4-BE49-F238E27FC236}">
              <a16:creationId xmlns:a16="http://schemas.microsoft.com/office/drawing/2014/main" id="{03B36FAD-7E5E-470A-A019-4ED92809DE4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1" name="Line 1">
          <a:extLst>
            <a:ext uri="{FF2B5EF4-FFF2-40B4-BE49-F238E27FC236}">
              <a16:creationId xmlns:a16="http://schemas.microsoft.com/office/drawing/2014/main" id="{908BF7F6-C52E-4BDE-896F-87EE61784D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2" name="Line 1">
          <a:extLst>
            <a:ext uri="{FF2B5EF4-FFF2-40B4-BE49-F238E27FC236}">
              <a16:creationId xmlns:a16="http://schemas.microsoft.com/office/drawing/2014/main" id="{A4983753-B09C-485E-87F7-46B2EF0715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3" name="Line 1">
          <a:extLst>
            <a:ext uri="{FF2B5EF4-FFF2-40B4-BE49-F238E27FC236}">
              <a16:creationId xmlns:a16="http://schemas.microsoft.com/office/drawing/2014/main" id="{C3629815-3831-4062-94B2-05413595DF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E4F01017-F1F8-47C3-8B7C-2DB57A048A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5" name="Line 1">
          <a:extLst>
            <a:ext uri="{FF2B5EF4-FFF2-40B4-BE49-F238E27FC236}">
              <a16:creationId xmlns:a16="http://schemas.microsoft.com/office/drawing/2014/main" id="{C9A5D4C8-CE41-4904-9251-8EDBAB183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6" name="Line 1">
          <a:extLst>
            <a:ext uri="{FF2B5EF4-FFF2-40B4-BE49-F238E27FC236}">
              <a16:creationId xmlns:a16="http://schemas.microsoft.com/office/drawing/2014/main" id="{A0FBB1FB-D7F7-4C94-9EE1-E5FD951DF6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2718BCA-5B8E-4BE1-B895-E8ACF3CB5A96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" name="Line 1">
          <a:extLst>
            <a:ext uri="{FF2B5EF4-FFF2-40B4-BE49-F238E27FC236}">
              <a16:creationId xmlns:a16="http://schemas.microsoft.com/office/drawing/2014/main" id="{10ED17E8-C542-406B-B8ED-6AD635BA0E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" name="Line 1">
          <a:extLst>
            <a:ext uri="{FF2B5EF4-FFF2-40B4-BE49-F238E27FC236}">
              <a16:creationId xmlns:a16="http://schemas.microsoft.com/office/drawing/2014/main" id="{7D12D08B-54BC-4FDC-9FBD-BF7534BCB47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" name="Line 1">
          <a:extLst>
            <a:ext uri="{FF2B5EF4-FFF2-40B4-BE49-F238E27FC236}">
              <a16:creationId xmlns:a16="http://schemas.microsoft.com/office/drawing/2014/main" id="{C175A250-B535-4D60-9684-3F939BC606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" name="Line 1">
          <a:extLst>
            <a:ext uri="{FF2B5EF4-FFF2-40B4-BE49-F238E27FC236}">
              <a16:creationId xmlns:a16="http://schemas.microsoft.com/office/drawing/2014/main" id="{DC543EC4-F72D-4DD9-B7D2-DE815CF6087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" name="Line 1">
          <a:extLst>
            <a:ext uri="{FF2B5EF4-FFF2-40B4-BE49-F238E27FC236}">
              <a16:creationId xmlns:a16="http://schemas.microsoft.com/office/drawing/2014/main" id="{95DD926A-246E-48F4-A0B8-43B3A8E7F0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" name="Line 1">
          <a:extLst>
            <a:ext uri="{FF2B5EF4-FFF2-40B4-BE49-F238E27FC236}">
              <a16:creationId xmlns:a16="http://schemas.microsoft.com/office/drawing/2014/main" id="{0182F18F-D3DF-4ED6-AE47-548E97B2B6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" name="Line 1">
          <a:extLst>
            <a:ext uri="{FF2B5EF4-FFF2-40B4-BE49-F238E27FC236}">
              <a16:creationId xmlns:a16="http://schemas.microsoft.com/office/drawing/2014/main" id="{5C4C491A-8001-44A9-8DF1-0D0114D204C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5" name="Line 1">
          <a:extLst>
            <a:ext uri="{FF2B5EF4-FFF2-40B4-BE49-F238E27FC236}">
              <a16:creationId xmlns:a16="http://schemas.microsoft.com/office/drawing/2014/main" id="{A963B14A-FE36-4114-9FA3-C678303795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" name="Line 1">
          <a:extLst>
            <a:ext uri="{FF2B5EF4-FFF2-40B4-BE49-F238E27FC236}">
              <a16:creationId xmlns:a16="http://schemas.microsoft.com/office/drawing/2014/main" id="{0BCA4CCE-FD66-49F0-BE2D-71AE508E78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" name="Line 1">
          <a:extLst>
            <a:ext uri="{FF2B5EF4-FFF2-40B4-BE49-F238E27FC236}">
              <a16:creationId xmlns:a16="http://schemas.microsoft.com/office/drawing/2014/main" id="{FA42BA3B-B1DB-4F22-9032-8A93C2FA7A5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" name="Line 1">
          <a:extLst>
            <a:ext uri="{FF2B5EF4-FFF2-40B4-BE49-F238E27FC236}">
              <a16:creationId xmlns:a16="http://schemas.microsoft.com/office/drawing/2014/main" id="{DD4AB13B-B6B7-48AA-B2A1-D35DD106A9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" name="Line 1">
          <a:extLst>
            <a:ext uri="{FF2B5EF4-FFF2-40B4-BE49-F238E27FC236}">
              <a16:creationId xmlns:a16="http://schemas.microsoft.com/office/drawing/2014/main" id="{AEE3DA30-EE7D-44E1-AF9A-FC40839566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" name="Line 1">
          <a:extLst>
            <a:ext uri="{FF2B5EF4-FFF2-40B4-BE49-F238E27FC236}">
              <a16:creationId xmlns:a16="http://schemas.microsoft.com/office/drawing/2014/main" id="{40A797EB-F798-451E-9635-1019B3A9B9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" name="Line 1">
          <a:extLst>
            <a:ext uri="{FF2B5EF4-FFF2-40B4-BE49-F238E27FC236}">
              <a16:creationId xmlns:a16="http://schemas.microsoft.com/office/drawing/2014/main" id="{4B847E25-2344-4318-87A0-B30B518562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" name="Line 1">
          <a:extLst>
            <a:ext uri="{FF2B5EF4-FFF2-40B4-BE49-F238E27FC236}">
              <a16:creationId xmlns:a16="http://schemas.microsoft.com/office/drawing/2014/main" id="{DBD6D26A-A567-4AE9-B7CB-E0795A2997A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" name="Line 1">
          <a:extLst>
            <a:ext uri="{FF2B5EF4-FFF2-40B4-BE49-F238E27FC236}">
              <a16:creationId xmlns:a16="http://schemas.microsoft.com/office/drawing/2014/main" id="{E71BDC7D-99F9-474C-B7F1-941E1778B7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" name="Line 1">
          <a:extLst>
            <a:ext uri="{FF2B5EF4-FFF2-40B4-BE49-F238E27FC236}">
              <a16:creationId xmlns:a16="http://schemas.microsoft.com/office/drawing/2014/main" id="{FFAA79C9-82BE-4508-BDBE-C3067ACBC0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" name="Line 1">
          <a:extLst>
            <a:ext uri="{FF2B5EF4-FFF2-40B4-BE49-F238E27FC236}">
              <a16:creationId xmlns:a16="http://schemas.microsoft.com/office/drawing/2014/main" id="{214DDBBB-B87F-4587-B9CB-951819CF4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DD87DFD0-9E3F-4B24-B899-F70ABBF9376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" name="Line 1">
          <a:extLst>
            <a:ext uri="{FF2B5EF4-FFF2-40B4-BE49-F238E27FC236}">
              <a16:creationId xmlns:a16="http://schemas.microsoft.com/office/drawing/2014/main" id="{4821B6B2-3F47-439A-9B5A-BAE7FAA33B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" name="Line 1">
          <a:extLst>
            <a:ext uri="{FF2B5EF4-FFF2-40B4-BE49-F238E27FC236}">
              <a16:creationId xmlns:a16="http://schemas.microsoft.com/office/drawing/2014/main" id="{DC43D34F-F98F-41B0-B101-FA838B42CF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" name="Line 1">
          <a:extLst>
            <a:ext uri="{FF2B5EF4-FFF2-40B4-BE49-F238E27FC236}">
              <a16:creationId xmlns:a16="http://schemas.microsoft.com/office/drawing/2014/main" id="{0E9A38C1-8C15-4931-836A-A61442945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" name="Line 1">
          <a:extLst>
            <a:ext uri="{FF2B5EF4-FFF2-40B4-BE49-F238E27FC236}">
              <a16:creationId xmlns:a16="http://schemas.microsoft.com/office/drawing/2014/main" id="{FD1AAA48-F4B9-4EC8-A9CA-D4C5D4220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" name="Line 1">
          <a:extLst>
            <a:ext uri="{FF2B5EF4-FFF2-40B4-BE49-F238E27FC236}">
              <a16:creationId xmlns:a16="http://schemas.microsoft.com/office/drawing/2014/main" id="{D9A62F1A-B350-4FE6-8759-D745997D28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2" name="Line 1">
          <a:extLst>
            <a:ext uri="{FF2B5EF4-FFF2-40B4-BE49-F238E27FC236}">
              <a16:creationId xmlns:a16="http://schemas.microsoft.com/office/drawing/2014/main" id="{6B4BAF2F-6FDB-4F0F-A713-C28BD0D83C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3" name="Line 1">
          <a:extLst>
            <a:ext uri="{FF2B5EF4-FFF2-40B4-BE49-F238E27FC236}">
              <a16:creationId xmlns:a16="http://schemas.microsoft.com/office/drawing/2014/main" id="{96432E78-B053-42A6-A86D-F779453CD4F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4" name="Line 1">
          <a:extLst>
            <a:ext uri="{FF2B5EF4-FFF2-40B4-BE49-F238E27FC236}">
              <a16:creationId xmlns:a16="http://schemas.microsoft.com/office/drawing/2014/main" id="{F80CDFD0-BD03-4FE5-AF00-E0B0AF6B4D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5" name="Line 1">
          <a:extLst>
            <a:ext uri="{FF2B5EF4-FFF2-40B4-BE49-F238E27FC236}">
              <a16:creationId xmlns:a16="http://schemas.microsoft.com/office/drawing/2014/main" id="{594F2543-BDBA-450D-9CC4-B65ECD465F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6" name="Line 1">
          <a:extLst>
            <a:ext uri="{FF2B5EF4-FFF2-40B4-BE49-F238E27FC236}">
              <a16:creationId xmlns:a16="http://schemas.microsoft.com/office/drawing/2014/main" id="{4938A271-0DB7-4CD3-B80A-1E8B82CD55D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7" name="Line 1">
          <a:extLst>
            <a:ext uri="{FF2B5EF4-FFF2-40B4-BE49-F238E27FC236}">
              <a16:creationId xmlns:a16="http://schemas.microsoft.com/office/drawing/2014/main" id="{53468680-9CA3-487D-80D5-A5DBB7526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" name="Line 1">
          <a:extLst>
            <a:ext uri="{FF2B5EF4-FFF2-40B4-BE49-F238E27FC236}">
              <a16:creationId xmlns:a16="http://schemas.microsoft.com/office/drawing/2014/main" id="{1893CD52-CFF7-4D84-9829-081BDFBFEA8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" name="Line 1">
          <a:extLst>
            <a:ext uri="{FF2B5EF4-FFF2-40B4-BE49-F238E27FC236}">
              <a16:creationId xmlns:a16="http://schemas.microsoft.com/office/drawing/2014/main" id="{30053CC7-32C6-420A-89AA-0EEEEF9FEE5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" name="Line 1">
          <a:extLst>
            <a:ext uri="{FF2B5EF4-FFF2-40B4-BE49-F238E27FC236}">
              <a16:creationId xmlns:a16="http://schemas.microsoft.com/office/drawing/2014/main" id="{DDC65061-F93B-44D1-983D-6A66C1670A4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" name="Line 1">
          <a:extLst>
            <a:ext uri="{FF2B5EF4-FFF2-40B4-BE49-F238E27FC236}">
              <a16:creationId xmlns:a16="http://schemas.microsoft.com/office/drawing/2014/main" id="{55E546E4-F795-46CA-89EA-82B2E6A0E1B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2" name="Line 1">
          <a:extLst>
            <a:ext uri="{FF2B5EF4-FFF2-40B4-BE49-F238E27FC236}">
              <a16:creationId xmlns:a16="http://schemas.microsoft.com/office/drawing/2014/main" id="{87626B36-82CD-43FB-A9B2-346F5E5E5E2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3" name="Line 1">
          <a:extLst>
            <a:ext uri="{FF2B5EF4-FFF2-40B4-BE49-F238E27FC236}">
              <a16:creationId xmlns:a16="http://schemas.microsoft.com/office/drawing/2014/main" id="{3F89B4A3-EF29-4B35-9B84-F4202E010D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" name="Line 1">
          <a:extLst>
            <a:ext uri="{FF2B5EF4-FFF2-40B4-BE49-F238E27FC236}">
              <a16:creationId xmlns:a16="http://schemas.microsoft.com/office/drawing/2014/main" id="{53AEE21B-56C9-4FB7-8E3A-884DBE29E94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" name="Line 1">
          <a:extLst>
            <a:ext uri="{FF2B5EF4-FFF2-40B4-BE49-F238E27FC236}">
              <a16:creationId xmlns:a16="http://schemas.microsoft.com/office/drawing/2014/main" id="{9A92D71D-E59C-4E61-B2CE-9ADF0E2E3D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6" name="Line 1">
          <a:extLst>
            <a:ext uri="{FF2B5EF4-FFF2-40B4-BE49-F238E27FC236}">
              <a16:creationId xmlns:a16="http://schemas.microsoft.com/office/drawing/2014/main" id="{2F7B2374-E5AD-4680-B0B8-A1ECBDBAEE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7" name="Line 1">
          <a:extLst>
            <a:ext uri="{FF2B5EF4-FFF2-40B4-BE49-F238E27FC236}">
              <a16:creationId xmlns:a16="http://schemas.microsoft.com/office/drawing/2014/main" id="{06F519E5-3BF4-45D7-B22E-704BCD18A7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9661822B-2FE6-4D4B-B00E-ACC36C0E19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9" name="Line 1">
          <a:extLst>
            <a:ext uri="{FF2B5EF4-FFF2-40B4-BE49-F238E27FC236}">
              <a16:creationId xmlns:a16="http://schemas.microsoft.com/office/drawing/2014/main" id="{013DEDDE-8164-4784-8CA5-A8FE082BC4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0" name="Line 1">
          <a:extLst>
            <a:ext uri="{FF2B5EF4-FFF2-40B4-BE49-F238E27FC236}">
              <a16:creationId xmlns:a16="http://schemas.microsoft.com/office/drawing/2014/main" id="{A4662EC9-E663-4CE9-B950-4F3A90641E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1" name="Line 1">
          <a:extLst>
            <a:ext uri="{FF2B5EF4-FFF2-40B4-BE49-F238E27FC236}">
              <a16:creationId xmlns:a16="http://schemas.microsoft.com/office/drawing/2014/main" id="{18BF9F67-8D6D-4B6C-93E4-A710158DE92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2" name="Line 1">
          <a:extLst>
            <a:ext uri="{FF2B5EF4-FFF2-40B4-BE49-F238E27FC236}">
              <a16:creationId xmlns:a16="http://schemas.microsoft.com/office/drawing/2014/main" id="{9B234504-1ADB-42ED-9D0F-C67D7EC9FD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3" name="Line 1">
          <a:extLst>
            <a:ext uri="{FF2B5EF4-FFF2-40B4-BE49-F238E27FC236}">
              <a16:creationId xmlns:a16="http://schemas.microsoft.com/office/drawing/2014/main" id="{C46B065D-C0F5-4A8E-8128-402FBDE6824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4" name="Line 1">
          <a:extLst>
            <a:ext uri="{FF2B5EF4-FFF2-40B4-BE49-F238E27FC236}">
              <a16:creationId xmlns:a16="http://schemas.microsoft.com/office/drawing/2014/main" id="{5435AFA0-7C61-48F3-B8B4-84E91DFEC2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5" name="Line 1">
          <a:extLst>
            <a:ext uri="{FF2B5EF4-FFF2-40B4-BE49-F238E27FC236}">
              <a16:creationId xmlns:a16="http://schemas.microsoft.com/office/drawing/2014/main" id="{04D15B2B-44F9-416C-A1AE-4DFC3CB7531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6" name="Line 1">
          <a:extLst>
            <a:ext uri="{FF2B5EF4-FFF2-40B4-BE49-F238E27FC236}">
              <a16:creationId xmlns:a16="http://schemas.microsoft.com/office/drawing/2014/main" id="{69B525B0-9C7D-4592-89FC-0C7A408DD1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7" name="Line 1">
          <a:extLst>
            <a:ext uri="{FF2B5EF4-FFF2-40B4-BE49-F238E27FC236}">
              <a16:creationId xmlns:a16="http://schemas.microsoft.com/office/drawing/2014/main" id="{3B2A5346-D07A-4DD0-8920-BAE06CB7631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8" name="Line 1">
          <a:extLst>
            <a:ext uri="{FF2B5EF4-FFF2-40B4-BE49-F238E27FC236}">
              <a16:creationId xmlns:a16="http://schemas.microsoft.com/office/drawing/2014/main" id="{440028C8-D6BD-489B-BCA3-77425F4CE0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9" name="Line 1">
          <a:extLst>
            <a:ext uri="{FF2B5EF4-FFF2-40B4-BE49-F238E27FC236}">
              <a16:creationId xmlns:a16="http://schemas.microsoft.com/office/drawing/2014/main" id="{7B79D469-76BD-4154-A978-07106FF572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0" name="Line 1">
          <a:extLst>
            <a:ext uri="{FF2B5EF4-FFF2-40B4-BE49-F238E27FC236}">
              <a16:creationId xmlns:a16="http://schemas.microsoft.com/office/drawing/2014/main" id="{A5B64A00-1D7F-4DEA-A9FD-64208E158F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1" name="Line 1">
          <a:extLst>
            <a:ext uri="{FF2B5EF4-FFF2-40B4-BE49-F238E27FC236}">
              <a16:creationId xmlns:a16="http://schemas.microsoft.com/office/drawing/2014/main" id="{5311F4F7-530B-4626-8713-AE9DBEF161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2" name="Line 1">
          <a:extLst>
            <a:ext uri="{FF2B5EF4-FFF2-40B4-BE49-F238E27FC236}">
              <a16:creationId xmlns:a16="http://schemas.microsoft.com/office/drawing/2014/main" id="{BD8D1316-F12B-41D9-9C31-8D0E17A8C7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3" name="Line 1">
          <a:extLst>
            <a:ext uri="{FF2B5EF4-FFF2-40B4-BE49-F238E27FC236}">
              <a16:creationId xmlns:a16="http://schemas.microsoft.com/office/drawing/2014/main" id="{83F29AF6-A855-4156-870D-0AAA870158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4" name="Line 1">
          <a:extLst>
            <a:ext uri="{FF2B5EF4-FFF2-40B4-BE49-F238E27FC236}">
              <a16:creationId xmlns:a16="http://schemas.microsoft.com/office/drawing/2014/main" id="{26FD5DF1-5296-43BA-BD0D-AFEF38BDB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5" name="Line 1">
          <a:extLst>
            <a:ext uri="{FF2B5EF4-FFF2-40B4-BE49-F238E27FC236}">
              <a16:creationId xmlns:a16="http://schemas.microsoft.com/office/drawing/2014/main" id="{0F8E1C5E-F7E7-42BE-AF0D-7D4735C6B6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6" name="Line 1">
          <a:extLst>
            <a:ext uri="{FF2B5EF4-FFF2-40B4-BE49-F238E27FC236}">
              <a16:creationId xmlns:a16="http://schemas.microsoft.com/office/drawing/2014/main" id="{727C7202-4253-4407-A302-BF859AAF910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7" name="Line 1">
          <a:extLst>
            <a:ext uri="{FF2B5EF4-FFF2-40B4-BE49-F238E27FC236}">
              <a16:creationId xmlns:a16="http://schemas.microsoft.com/office/drawing/2014/main" id="{CA622C8D-0DC4-4755-988D-571EFB18A1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" name="Line 1">
          <a:extLst>
            <a:ext uri="{FF2B5EF4-FFF2-40B4-BE49-F238E27FC236}">
              <a16:creationId xmlns:a16="http://schemas.microsoft.com/office/drawing/2014/main" id="{CDA23A8A-8DA7-4EF5-8E3D-252D802FB0A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" name="Line 1">
          <a:extLst>
            <a:ext uri="{FF2B5EF4-FFF2-40B4-BE49-F238E27FC236}">
              <a16:creationId xmlns:a16="http://schemas.microsoft.com/office/drawing/2014/main" id="{7C12D0B0-C520-4F54-8A8A-D48A72F950C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6F571E57-E66D-4760-9B8A-8C4655C6582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" name="Line 1">
          <a:extLst>
            <a:ext uri="{FF2B5EF4-FFF2-40B4-BE49-F238E27FC236}">
              <a16:creationId xmlns:a16="http://schemas.microsoft.com/office/drawing/2014/main" id="{BB8E2660-31C1-4450-BC4D-C78D1923FA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2" name="Line 1">
          <a:extLst>
            <a:ext uri="{FF2B5EF4-FFF2-40B4-BE49-F238E27FC236}">
              <a16:creationId xmlns:a16="http://schemas.microsoft.com/office/drawing/2014/main" id="{F9C9CC0B-7207-4A7A-9627-2DCCF2D607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3" name="Line 1">
          <a:extLst>
            <a:ext uri="{FF2B5EF4-FFF2-40B4-BE49-F238E27FC236}">
              <a16:creationId xmlns:a16="http://schemas.microsoft.com/office/drawing/2014/main" id="{0D31FDCE-AB8E-4C0B-B943-29EA39E6DF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" name="Line 1">
          <a:extLst>
            <a:ext uri="{FF2B5EF4-FFF2-40B4-BE49-F238E27FC236}">
              <a16:creationId xmlns:a16="http://schemas.microsoft.com/office/drawing/2014/main" id="{8F1B6F14-DE81-438B-B28B-C633D1FC73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" name="Line 1">
          <a:extLst>
            <a:ext uri="{FF2B5EF4-FFF2-40B4-BE49-F238E27FC236}">
              <a16:creationId xmlns:a16="http://schemas.microsoft.com/office/drawing/2014/main" id="{46E3AE6B-3998-4DE4-A75F-647DD4B6D65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6" name="Line 1">
          <a:extLst>
            <a:ext uri="{FF2B5EF4-FFF2-40B4-BE49-F238E27FC236}">
              <a16:creationId xmlns:a16="http://schemas.microsoft.com/office/drawing/2014/main" id="{2C9C86EE-6162-4330-9FF4-1232887C2A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7" name="Line 1">
          <a:extLst>
            <a:ext uri="{FF2B5EF4-FFF2-40B4-BE49-F238E27FC236}">
              <a16:creationId xmlns:a16="http://schemas.microsoft.com/office/drawing/2014/main" id="{27677F82-BD02-48BE-A281-0EC0F64791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8" name="Line 1">
          <a:extLst>
            <a:ext uri="{FF2B5EF4-FFF2-40B4-BE49-F238E27FC236}">
              <a16:creationId xmlns:a16="http://schemas.microsoft.com/office/drawing/2014/main" id="{1103D8F6-3FA1-440D-B29B-2B2F961929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9" name="Line 1">
          <a:extLst>
            <a:ext uri="{FF2B5EF4-FFF2-40B4-BE49-F238E27FC236}">
              <a16:creationId xmlns:a16="http://schemas.microsoft.com/office/drawing/2014/main" id="{F56B7CED-5421-4542-AB34-8E69D26AD6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0" name="Line 1">
          <a:extLst>
            <a:ext uri="{FF2B5EF4-FFF2-40B4-BE49-F238E27FC236}">
              <a16:creationId xmlns:a16="http://schemas.microsoft.com/office/drawing/2014/main" id="{CF2876E9-FB9B-4FCC-A2E8-56E96C970B7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1" name="Line 1">
          <a:extLst>
            <a:ext uri="{FF2B5EF4-FFF2-40B4-BE49-F238E27FC236}">
              <a16:creationId xmlns:a16="http://schemas.microsoft.com/office/drawing/2014/main" id="{8C008849-81F5-42B3-B36B-F7052D0516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2" name="Line 1">
          <a:extLst>
            <a:ext uri="{FF2B5EF4-FFF2-40B4-BE49-F238E27FC236}">
              <a16:creationId xmlns:a16="http://schemas.microsoft.com/office/drawing/2014/main" id="{723D27CC-C880-48E6-8BB9-B19EF898C18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3" name="Line 1">
          <a:extLst>
            <a:ext uri="{FF2B5EF4-FFF2-40B4-BE49-F238E27FC236}">
              <a16:creationId xmlns:a16="http://schemas.microsoft.com/office/drawing/2014/main" id="{B2FCB317-B10A-4280-8F5B-EABB76722B7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4" name="Line 1">
          <a:extLst>
            <a:ext uri="{FF2B5EF4-FFF2-40B4-BE49-F238E27FC236}">
              <a16:creationId xmlns:a16="http://schemas.microsoft.com/office/drawing/2014/main" id="{D24E64EE-ECCB-425B-84AB-BA971664E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5" name="Line 1">
          <a:extLst>
            <a:ext uri="{FF2B5EF4-FFF2-40B4-BE49-F238E27FC236}">
              <a16:creationId xmlns:a16="http://schemas.microsoft.com/office/drawing/2014/main" id="{5CFC7BCC-A0FF-4F86-9C09-0167C41784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6" name="Line 1">
          <a:extLst>
            <a:ext uri="{FF2B5EF4-FFF2-40B4-BE49-F238E27FC236}">
              <a16:creationId xmlns:a16="http://schemas.microsoft.com/office/drawing/2014/main" id="{F9E22467-6A92-40AB-91D4-3D5AD1F567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7" name="Line 1">
          <a:extLst>
            <a:ext uri="{FF2B5EF4-FFF2-40B4-BE49-F238E27FC236}">
              <a16:creationId xmlns:a16="http://schemas.microsoft.com/office/drawing/2014/main" id="{48EE9046-8DDB-43F4-BC2A-3F344E27E6B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8" name="Line 1">
          <a:extLst>
            <a:ext uri="{FF2B5EF4-FFF2-40B4-BE49-F238E27FC236}">
              <a16:creationId xmlns:a16="http://schemas.microsoft.com/office/drawing/2014/main" id="{56603F4D-096B-4770-9C07-7959C1C1DF7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9" name="Line 1">
          <a:extLst>
            <a:ext uri="{FF2B5EF4-FFF2-40B4-BE49-F238E27FC236}">
              <a16:creationId xmlns:a16="http://schemas.microsoft.com/office/drawing/2014/main" id="{3F222252-40AA-4374-BE06-DF3B0B71F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0" name="Line 1">
          <a:extLst>
            <a:ext uri="{FF2B5EF4-FFF2-40B4-BE49-F238E27FC236}">
              <a16:creationId xmlns:a16="http://schemas.microsoft.com/office/drawing/2014/main" id="{237783D7-AB1D-4C40-85A3-B8CE5B378FE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1" name="Line 1">
          <a:extLst>
            <a:ext uri="{FF2B5EF4-FFF2-40B4-BE49-F238E27FC236}">
              <a16:creationId xmlns:a16="http://schemas.microsoft.com/office/drawing/2014/main" id="{0EF8C94F-2BA1-4D43-A64D-4C531931BD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AD6964FA-12E5-4CE6-9F7B-A42099B013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" name="Line 1">
          <a:extLst>
            <a:ext uri="{FF2B5EF4-FFF2-40B4-BE49-F238E27FC236}">
              <a16:creationId xmlns:a16="http://schemas.microsoft.com/office/drawing/2014/main" id="{1473A0C6-8523-42B6-AAD9-5FA3BA68960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" name="Line 1">
          <a:extLst>
            <a:ext uri="{FF2B5EF4-FFF2-40B4-BE49-F238E27FC236}">
              <a16:creationId xmlns:a16="http://schemas.microsoft.com/office/drawing/2014/main" id="{707CC3DE-5221-463F-B04B-5780C34287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" name="Line 1">
          <a:extLst>
            <a:ext uri="{FF2B5EF4-FFF2-40B4-BE49-F238E27FC236}">
              <a16:creationId xmlns:a16="http://schemas.microsoft.com/office/drawing/2014/main" id="{B99732EB-B82E-43B6-8161-ED72F22C18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" name="Line 1">
          <a:extLst>
            <a:ext uri="{FF2B5EF4-FFF2-40B4-BE49-F238E27FC236}">
              <a16:creationId xmlns:a16="http://schemas.microsoft.com/office/drawing/2014/main" id="{85E36963-D1DA-4AF4-8402-DF5E5323DF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" name="Line 1">
          <a:extLst>
            <a:ext uri="{FF2B5EF4-FFF2-40B4-BE49-F238E27FC236}">
              <a16:creationId xmlns:a16="http://schemas.microsoft.com/office/drawing/2014/main" id="{2349D94B-48BC-4C8C-B81D-FB94764AB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" name="Line 1">
          <a:extLst>
            <a:ext uri="{FF2B5EF4-FFF2-40B4-BE49-F238E27FC236}">
              <a16:creationId xmlns:a16="http://schemas.microsoft.com/office/drawing/2014/main" id="{6ED9B0E4-D04D-45EB-9483-09F8A50CF9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9" name="Line 1">
          <a:extLst>
            <a:ext uri="{FF2B5EF4-FFF2-40B4-BE49-F238E27FC236}">
              <a16:creationId xmlns:a16="http://schemas.microsoft.com/office/drawing/2014/main" id="{300D9719-1966-44F0-93F7-2629E459035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" name="Line 1">
          <a:extLst>
            <a:ext uri="{FF2B5EF4-FFF2-40B4-BE49-F238E27FC236}">
              <a16:creationId xmlns:a16="http://schemas.microsoft.com/office/drawing/2014/main" id="{333A6C2E-6E75-4C02-A110-60CD8DDA414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" name="Line 1">
          <a:extLst>
            <a:ext uri="{FF2B5EF4-FFF2-40B4-BE49-F238E27FC236}">
              <a16:creationId xmlns:a16="http://schemas.microsoft.com/office/drawing/2014/main" id="{B874333C-3747-4FDB-AD46-24D3486925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" name="Line 1">
          <a:extLst>
            <a:ext uri="{FF2B5EF4-FFF2-40B4-BE49-F238E27FC236}">
              <a16:creationId xmlns:a16="http://schemas.microsoft.com/office/drawing/2014/main" id="{A8304F70-B415-4BEB-88A7-9AFBBF783E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" name="Line 1">
          <a:extLst>
            <a:ext uri="{FF2B5EF4-FFF2-40B4-BE49-F238E27FC236}">
              <a16:creationId xmlns:a16="http://schemas.microsoft.com/office/drawing/2014/main" id="{EDFCA1DA-DABB-42BE-9BD4-A229577B95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" name="Line 1">
          <a:extLst>
            <a:ext uri="{FF2B5EF4-FFF2-40B4-BE49-F238E27FC236}">
              <a16:creationId xmlns:a16="http://schemas.microsoft.com/office/drawing/2014/main" id="{2D4A3BF1-AB71-4E13-A7D9-AE273E824F4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5" name="Line 1">
          <a:extLst>
            <a:ext uri="{FF2B5EF4-FFF2-40B4-BE49-F238E27FC236}">
              <a16:creationId xmlns:a16="http://schemas.microsoft.com/office/drawing/2014/main" id="{C57BFE72-C4B5-42C0-AF67-40923999C97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" name="Line 1">
          <a:extLst>
            <a:ext uri="{FF2B5EF4-FFF2-40B4-BE49-F238E27FC236}">
              <a16:creationId xmlns:a16="http://schemas.microsoft.com/office/drawing/2014/main" id="{5822A949-0828-4504-9B4A-48D5B9C6E9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" name="Line 1">
          <a:extLst>
            <a:ext uri="{FF2B5EF4-FFF2-40B4-BE49-F238E27FC236}">
              <a16:creationId xmlns:a16="http://schemas.microsoft.com/office/drawing/2014/main" id="{FF2774F1-C616-40D5-9559-18CCD050CA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" name="Line 1">
          <a:extLst>
            <a:ext uri="{FF2B5EF4-FFF2-40B4-BE49-F238E27FC236}">
              <a16:creationId xmlns:a16="http://schemas.microsoft.com/office/drawing/2014/main" id="{5514F39B-F2BA-42B5-9D2A-A29E0CC8B4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" name="Line 1">
          <a:extLst>
            <a:ext uri="{FF2B5EF4-FFF2-40B4-BE49-F238E27FC236}">
              <a16:creationId xmlns:a16="http://schemas.microsoft.com/office/drawing/2014/main" id="{2662A8C8-7446-4A60-8A6E-52ED905E89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" name="Line 1">
          <a:extLst>
            <a:ext uri="{FF2B5EF4-FFF2-40B4-BE49-F238E27FC236}">
              <a16:creationId xmlns:a16="http://schemas.microsoft.com/office/drawing/2014/main" id="{E03C78E5-D451-453F-9FB4-465FDD65791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" name="Line 1">
          <a:extLst>
            <a:ext uri="{FF2B5EF4-FFF2-40B4-BE49-F238E27FC236}">
              <a16:creationId xmlns:a16="http://schemas.microsoft.com/office/drawing/2014/main" id="{CBB586A1-CF2D-4CFB-A3BB-E73E3EDFCCE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" name="Line 1">
          <a:extLst>
            <a:ext uri="{FF2B5EF4-FFF2-40B4-BE49-F238E27FC236}">
              <a16:creationId xmlns:a16="http://schemas.microsoft.com/office/drawing/2014/main" id="{41FCFCB1-541F-47B3-B28E-9640AF4B784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3" name="Line 1">
          <a:extLst>
            <a:ext uri="{FF2B5EF4-FFF2-40B4-BE49-F238E27FC236}">
              <a16:creationId xmlns:a16="http://schemas.microsoft.com/office/drawing/2014/main" id="{C5853930-3D3C-4F68-8705-F1191B615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53916BFB-11F5-480C-B48A-A339AE6CACA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5" name="Line 1">
          <a:extLst>
            <a:ext uri="{FF2B5EF4-FFF2-40B4-BE49-F238E27FC236}">
              <a16:creationId xmlns:a16="http://schemas.microsoft.com/office/drawing/2014/main" id="{40D1B597-D846-4BA0-842C-281BCAD1AD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6" name="Line 1">
          <a:extLst>
            <a:ext uri="{FF2B5EF4-FFF2-40B4-BE49-F238E27FC236}">
              <a16:creationId xmlns:a16="http://schemas.microsoft.com/office/drawing/2014/main" id="{5A660AFB-F200-463E-8374-94A4AD04AF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7" name="Line 1">
          <a:extLst>
            <a:ext uri="{FF2B5EF4-FFF2-40B4-BE49-F238E27FC236}">
              <a16:creationId xmlns:a16="http://schemas.microsoft.com/office/drawing/2014/main" id="{E1F3DFFB-D5BC-4C5B-9A42-00EA60B4B6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8" name="Line 1">
          <a:extLst>
            <a:ext uri="{FF2B5EF4-FFF2-40B4-BE49-F238E27FC236}">
              <a16:creationId xmlns:a16="http://schemas.microsoft.com/office/drawing/2014/main" id="{DD364A9F-246D-48CC-A8F8-E01A14F395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9" name="Line 1">
          <a:extLst>
            <a:ext uri="{FF2B5EF4-FFF2-40B4-BE49-F238E27FC236}">
              <a16:creationId xmlns:a16="http://schemas.microsoft.com/office/drawing/2014/main" id="{7439F7E2-93B9-4DC9-8BB2-4BEBC817DE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0" name="Line 1">
          <a:extLst>
            <a:ext uri="{FF2B5EF4-FFF2-40B4-BE49-F238E27FC236}">
              <a16:creationId xmlns:a16="http://schemas.microsoft.com/office/drawing/2014/main" id="{C8D58519-7479-4702-A174-6D16D7B5B15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1" name="Line 1">
          <a:extLst>
            <a:ext uri="{FF2B5EF4-FFF2-40B4-BE49-F238E27FC236}">
              <a16:creationId xmlns:a16="http://schemas.microsoft.com/office/drawing/2014/main" id="{100C757E-611C-40C6-8F8E-6B51F23460E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2" name="Line 1">
          <a:extLst>
            <a:ext uri="{FF2B5EF4-FFF2-40B4-BE49-F238E27FC236}">
              <a16:creationId xmlns:a16="http://schemas.microsoft.com/office/drawing/2014/main" id="{D0F5EA21-B13C-47BD-8E42-56E75F447B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3" name="Line 1">
          <a:extLst>
            <a:ext uri="{FF2B5EF4-FFF2-40B4-BE49-F238E27FC236}">
              <a16:creationId xmlns:a16="http://schemas.microsoft.com/office/drawing/2014/main" id="{9305FDF5-4B38-45E6-A4D1-50B1DA4C06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4" name="Line 1">
          <a:extLst>
            <a:ext uri="{FF2B5EF4-FFF2-40B4-BE49-F238E27FC236}">
              <a16:creationId xmlns:a16="http://schemas.microsoft.com/office/drawing/2014/main" id="{E8CC4C87-E1A6-41F5-9C4F-3755B50D56F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5" name="Line 1">
          <a:extLst>
            <a:ext uri="{FF2B5EF4-FFF2-40B4-BE49-F238E27FC236}">
              <a16:creationId xmlns:a16="http://schemas.microsoft.com/office/drawing/2014/main" id="{C696C02C-F30D-4F87-9DE9-8F1BC42493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6" name="Line 1">
          <a:extLst>
            <a:ext uri="{FF2B5EF4-FFF2-40B4-BE49-F238E27FC236}">
              <a16:creationId xmlns:a16="http://schemas.microsoft.com/office/drawing/2014/main" id="{DC01834A-6D7C-41E9-9D78-EDA0B432129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7" name="Line 1">
          <a:extLst>
            <a:ext uri="{FF2B5EF4-FFF2-40B4-BE49-F238E27FC236}">
              <a16:creationId xmlns:a16="http://schemas.microsoft.com/office/drawing/2014/main" id="{2814E2A5-695D-4F86-8655-5F789E17CC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" name="Line 1">
          <a:extLst>
            <a:ext uri="{FF2B5EF4-FFF2-40B4-BE49-F238E27FC236}">
              <a16:creationId xmlns:a16="http://schemas.microsoft.com/office/drawing/2014/main" id="{ED026CBC-CB52-404C-8EED-E488215D387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" name="Line 1">
          <a:extLst>
            <a:ext uri="{FF2B5EF4-FFF2-40B4-BE49-F238E27FC236}">
              <a16:creationId xmlns:a16="http://schemas.microsoft.com/office/drawing/2014/main" id="{8B07EFB8-CDAC-408C-A4BC-EB78088341A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" name="Line 1">
          <a:extLst>
            <a:ext uri="{FF2B5EF4-FFF2-40B4-BE49-F238E27FC236}">
              <a16:creationId xmlns:a16="http://schemas.microsoft.com/office/drawing/2014/main" id="{32DD8FF9-B7A3-4E5F-91BB-88C7173A7D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" name="Line 1">
          <a:extLst>
            <a:ext uri="{FF2B5EF4-FFF2-40B4-BE49-F238E27FC236}">
              <a16:creationId xmlns:a16="http://schemas.microsoft.com/office/drawing/2014/main" id="{5F249F69-6189-4FA4-A7E9-8D6257E04F2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2" name="Line 1">
          <a:extLst>
            <a:ext uri="{FF2B5EF4-FFF2-40B4-BE49-F238E27FC236}">
              <a16:creationId xmlns:a16="http://schemas.microsoft.com/office/drawing/2014/main" id="{08B10B0F-F93F-4ECC-8AF0-AACF87687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3" name="Line 1">
          <a:extLst>
            <a:ext uri="{FF2B5EF4-FFF2-40B4-BE49-F238E27FC236}">
              <a16:creationId xmlns:a16="http://schemas.microsoft.com/office/drawing/2014/main" id="{FE3B9258-10E8-4AFA-8A5E-859473110A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" name="Line 1">
          <a:extLst>
            <a:ext uri="{FF2B5EF4-FFF2-40B4-BE49-F238E27FC236}">
              <a16:creationId xmlns:a16="http://schemas.microsoft.com/office/drawing/2014/main" id="{4ED2B6D7-9673-46C5-B9E6-481DB507331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" name="Line 1">
          <a:extLst>
            <a:ext uri="{FF2B5EF4-FFF2-40B4-BE49-F238E27FC236}">
              <a16:creationId xmlns:a16="http://schemas.microsoft.com/office/drawing/2014/main" id="{A601561D-F575-461D-8A97-AB02150F2B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84C7EB51-BB1A-4D5B-B312-7CC77EEAE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7" name="Line 1">
          <a:extLst>
            <a:ext uri="{FF2B5EF4-FFF2-40B4-BE49-F238E27FC236}">
              <a16:creationId xmlns:a16="http://schemas.microsoft.com/office/drawing/2014/main" id="{853E7070-91E6-4165-B42C-94C32D8CFA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8" name="Line 1">
          <a:extLst>
            <a:ext uri="{FF2B5EF4-FFF2-40B4-BE49-F238E27FC236}">
              <a16:creationId xmlns:a16="http://schemas.microsoft.com/office/drawing/2014/main" id="{24A8DD7E-2DA4-4219-B1A0-3212553C8B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9" name="Line 1">
          <a:extLst>
            <a:ext uri="{FF2B5EF4-FFF2-40B4-BE49-F238E27FC236}">
              <a16:creationId xmlns:a16="http://schemas.microsoft.com/office/drawing/2014/main" id="{E0F28FD0-02F7-4985-9ADE-4D7A999C75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0" name="Line 1">
          <a:extLst>
            <a:ext uri="{FF2B5EF4-FFF2-40B4-BE49-F238E27FC236}">
              <a16:creationId xmlns:a16="http://schemas.microsoft.com/office/drawing/2014/main" id="{FEB27103-5ED7-49EC-BEF1-B8A730C21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1" name="Line 1">
          <a:extLst>
            <a:ext uri="{FF2B5EF4-FFF2-40B4-BE49-F238E27FC236}">
              <a16:creationId xmlns:a16="http://schemas.microsoft.com/office/drawing/2014/main" id="{0E075683-5EE9-4DB0-B58D-23679AC7D4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2" name="Line 1">
          <a:extLst>
            <a:ext uri="{FF2B5EF4-FFF2-40B4-BE49-F238E27FC236}">
              <a16:creationId xmlns:a16="http://schemas.microsoft.com/office/drawing/2014/main" id="{0F48BBA5-6776-4011-A2F7-7D48CF33C85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3" name="Line 1">
          <a:extLst>
            <a:ext uri="{FF2B5EF4-FFF2-40B4-BE49-F238E27FC236}">
              <a16:creationId xmlns:a16="http://schemas.microsoft.com/office/drawing/2014/main" id="{3EAD5CB9-03C1-4205-87D0-23459D336B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4" name="Line 1">
          <a:extLst>
            <a:ext uri="{FF2B5EF4-FFF2-40B4-BE49-F238E27FC236}">
              <a16:creationId xmlns:a16="http://schemas.microsoft.com/office/drawing/2014/main" id="{A9575FF9-230E-4A4F-9B20-25D64A539E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5" name="Line 1">
          <a:extLst>
            <a:ext uri="{FF2B5EF4-FFF2-40B4-BE49-F238E27FC236}">
              <a16:creationId xmlns:a16="http://schemas.microsoft.com/office/drawing/2014/main" id="{6AAB067C-4F12-4D0B-9709-16D13E2F36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6" name="Line 1">
          <a:extLst>
            <a:ext uri="{FF2B5EF4-FFF2-40B4-BE49-F238E27FC236}">
              <a16:creationId xmlns:a16="http://schemas.microsoft.com/office/drawing/2014/main" id="{2A03FD90-7414-473D-878D-F7D52CE8CB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7" name="Line 1">
          <a:extLst>
            <a:ext uri="{FF2B5EF4-FFF2-40B4-BE49-F238E27FC236}">
              <a16:creationId xmlns:a16="http://schemas.microsoft.com/office/drawing/2014/main" id="{2A50677E-5E7A-4890-B5AF-D70B4FF6D0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8" name="Line 1">
          <a:extLst>
            <a:ext uri="{FF2B5EF4-FFF2-40B4-BE49-F238E27FC236}">
              <a16:creationId xmlns:a16="http://schemas.microsoft.com/office/drawing/2014/main" id="{17550D0E-6576-40FF-909C-37727A814D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9" name="Line 1">
          <a:extLst>
            <a:ext uri="{FF2B5EF4-FFF2-40B4-BE49-F238E27FC236}">
              <a16:creationId xmlns:a16="http://schemas.microsoft.com/office/drawing/2014/main" id="{8B51DE71-5A79-47B1-8185-55458C6938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0" name="Line 1">
          <a:extLst>
            <a:ext uri="{FF2B5EF4-FFF2-40B4-BE49-F238E27FC236}">
              <a16:creationId xmlns:a16="http://schemas.microsoft.com/office/drawing/2014/main" id="{88D7A292-F56D-4AA8-BAAA-C0966DA7C1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1" name="Line 1">
          <a:extLst>
            <a:ext uri="{FF2B5EF4-FFF2-40B4-BE49-F238E27FC236}">
              <a16:creationId xmlns:a16="http://schemas.microsoft.com/office/drawing/2014/main" id="{62702C85-578B-4BE5-BA98-859E5761B6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2" name="Line 1">
          <a:extLst>
            <a:ext uri="{FF2B5EF4-FFF2-40B4-BE49-F238E27FC236}">
              <a16:creationId xmlns:a16="http://schemas.microsoft.com/office/drawing/2014/main" id="{FEEBAB4D-43CC-4DB2-BFA5-ECA00A01BE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3" name="Line 1">
          <a:extLst>
            <a:ext uri="{FF2B5EF4-FFF2-40B4-BE49-F238E27FC236}">
              <a16:creationId xmlns:a16="http://schemas.microsoft.com/office/drawing/2014/main" id="{009A9A31-E0E5-4BD9-8BC3-62113D17502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4" name="Line 1">
          <a:extLst>
            <a:ext uri="{FF2B5EF4-FFF2-40B4-BE49-F238E27FC236}">
              <a16:creationId xmlns:a16="http://schemas.microsoft.com/office/drawing/2014/main" id="{C5371045-FB4A-4D3A-9727-6989DF00C7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5" name="Line 1">
          <a:extLst>
            <a:ext uri="{FF2B5EF4-FFF2-40B4-BE49-F238E27FC236}">
              <a16:creationId xmlns:a16="http://schemas.microsoft.com/office/drawing/2014/main" id="{0C8B5DBA-E3CB-4267-9508-0906521BB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6" name="Line 1">
          <a:extLst>
            <a:ext uri="{FF2B5EF4-FFF2-40B4-BE49-F238E27FC236}">
              <a16:creationId xmlns:a16="http://schemas.microsoft.com/office/drawing/2014/main" id="{A1DE2D82-D75F-44D3-93DD-DECCE78E4F3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7" name="Line 1">
          <a:extLst>
            <a:ext uri="{FF2B5EF4-FFF2-40B4-BE49-F238E27FC236}">
              <a16:creationId xmlns:a16="http://schemas.microsoft.com/office/drawing/2014/main" id="{086D7819-E0A1-442B-B2E4-7EFC205E4B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C4C7D442-0FBE-479A-8F7E-A98DC54ED61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" name="Line 1">
          <a:extLst>
            <a:ext uri="{FF2B5EF4-FFF2-40B4-BE49-F238E27FC236}">
              <a16:creationId xmlns:a16="http://schemas.microsoft.com/office/drawing/2014/main" id="{5AA93B98-3AD3-4D37-AA84-413EAA29EE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" name="Line 1">
          <a:extLst>
            <a:ext uri="{FF2B5EF4-FFF2-40B4-BE49-F238E27FC236}">
              <a16:creationId xmlns:a16="http://schemas.microsoft.com/office/drawing/2014/main" id="{6EA4D34C-989A-4558-8A16-F457DAA2515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1" name="Line 1">
          <a:extLst>
            <a:ext uri="{FF2B5EF4-FFF2-40B4-BE49-F238E27FC236}">
              <a16:creationId xmlns:a16="http://schemas.microsoft.com/office/drawing/2014/main" id="{5BD76841-38BE-49AD-8EDD-9F49B3182AE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2" name="Line 1">
          <a:extLst>
            <a:ext uri="{FF2B5EF4-FFF2-40B4-BE49-F238E27FC236}">
              <a16:creationId xmlns:a16="http://schemas.microsoft.com/office/drawing/2014/main" id="{DD29B219-E28F-4D7A-93B5-C4A3C9836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3" name="Line 1">
          <a:extLst>
            <a:ext uri="{FF2B5EF4-FFF2-40B4-BE49-F238E27FC236}">
              <a16:creationId xmlns:a16="http://schemas.microsoft.com/office/drawing/2014/main" id="{F43B4441-09FC-4F90-A855-A15B428CE0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4" name="Line 1">
          <a:extLst>
            <a:ext uri="{FF2B5EF4-FFF2-40B4-BE49-F238E27FC236}">
              <a16:creationId xmlns:a16="http://schemas.microsoft.com/office/drawing/2014/main" id="{9B69F16D-ADF1-4D14-A357-CCE38A1E78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5" name="Line 1">
          <a:extLst>
            <a:ext uri="{FF2B5EF4-FFF2-40B4-BE49-F238E27FC236}">
              <a16:creationId xmlns:a16="http://schemas.microsoft.com/office/drawing/2014/main" id="{2C710799-6ADD-4D7D-AE14-F163AA934B6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6" name="Line 1">
          <a:extLst>
            <a:ext uri="{FF2B5EF4-FFF2-40B4-BE49-F238E27FC236}">
              <a16:creationId xmlns:a16="http://schemas.microsoft.com/office/drawing/2014/main" id="{FDD8198A-3F10-4627-BBCE-FC3D7AB9403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7" name="Line 1">
          <a:extLst>
            <a:ext uri="{FF2B5EF4-FFF2-40B4-BE49-F238E27FC236}">
              <a16:creationId xmlns:a16="http://schemas.microsoft.com/office/drawing/2014/main" id="{9B8E5525-861F-46A6-9E30-F0D83FDB1F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8" name="Line 1">
          <a:extLst>
            <a:ext uri="{FF2B5EF4-FFF2-40B4-BE49-F238E27FC236}">
              <a16:creationId xmlns:a16="http://schemas.microsoft.com/office/drawing/2014/main" id="{8169FB56-5A40-4AD8-9D9E-40FB1BD716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9" name="Line 1">
          <a:extLst>
            <a:ext uri="{FF2B5EF4-FFF2-40B4-BE49-F238E27FC236}">
              <a16:creationId xmlns:a16="http://schemas.microsoft.com/office/drawing/2014/main" id="{9E9DF53E-5646-4736-A952-5D7A1F7A4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0" name="Line 1">
          <a:extLst>
            <a:ext uri="{FF2B5EF4-FFF2-40B4-BE49-F238E27FC236}">
              <a16:creationId xmlns:a16="http://schemas.microsoft.com/office/drawing/2014/main" id="{9F7F8162-E673-4030-BD55-8242548D3C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1" name="Line 1">
          <a:extLst>
            <a:ext uri="{FF2B5EF4-FFF2-40B4-BE49-F238E27FC236}">
              <a16:creationId xmlns:a16="http://schemas.microsoft.com/office/drawing/2014/main" id="{73C4763A-B7AD-45CC-8BC9-15F669E94D2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2" name="Line 1">
          <a:extLst>
            <a:ext uri="{FF2B5EF4-FFF2-40B4-BE49-F238E27FC236}">
              <a16:creationId xmlns:a16="http://schemas.microsoft.com/office/drawing/2014/main" id="{14D72E0C-4AB2-43C7-9EC5-CF87432122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3" name="Line 1">
          <a:extLst>
            <a:ext uri="{FF2B5EF4-FFF2-40B4-BE49-F238E27FC236}">
              <a16:creationId xmlns:a16="http://schemas.microsoft.com/office/drawing/2014/main" id="{B85373AB-6D74-4324-88B1-E3DB268C0D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4" name="Line 1">
          <a:extLst>
            <a:ext uri="{FF2B5EF4-FFF2-40B4-BE49-F238E27FC236}">
              <a16:creationId xmlns:a16="http://schemas.microsoft.com/office/drawing/2014/main" id="{2FB9CD58-ADB3-409D-B497-FD547F164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5" name="Line 1">
          <a:extLst>
            <a:ext uri="{FF2B5EF4-FFF2-40B4-BE49-F238E27FC236}">
              <a16:creationId xmlns:a16="http://schemas.microsoft.com/office/drawing/2014/main" id="{AD430382-1B56-4C0F-AF62-D01460FFF52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6" name="Line 1">
          <a:extLst>
            <a:ext uri="{FF2B5EF4-FFF2-40B4-BE49-F238E27FC236}">
              <a16:creationId xmlns:a16="http://schemas.microsoft.com/office/drawing/2014/main" id="{1BA8C9E1-47F2-45DF-A590-4201E5F90E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7" name="Line 1">
          <a:extLst>
            <a:ext uri="{FF2B5EF4-FFF2-40B4-BE49-F238E27FC236}">
              <a16:creationId xmlns:a16="http://schemas.microsoft.com/office/drawing/2014/main" id="{7336F834-AD75-48E6-BC34-4C9C1D92C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8" name="Line 1">
          <a:extLst>
            <a:ext uri="{FF2B5EF4-FFF2-40B4-BE49-F238E27FC236}">
              <a16:creationId xmlns:a16="http://schemas.microsoft.com/office/drawing/2014/main" id="{75D7E5B2-2DB4-4BBA-97C7-2D0E3360B9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9" name="Line 1">
          <a:extLst>
            <a:ext uri="{FF2B5EF4-FFF2-40B4-BE49-F238E27FC236}">
              <a16:creationId xmlns:a16="http://schemas.microsoft.com/office/drawing/2014/main" id="{496617F2-AF2F-4160-A256-336B361E40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C06CDFD7-D02C-40ED-ADB4-36BB04CA5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1" name="Line 1">
          <a:extLst>
            <a:ext uri="{FF2B5EF4-FFF2-40B4-BE49-F238E27FC236}">
              <a16:creationId xmlns:a16="http://schemas.microsoft.com/office/drawing/2014/main" id="{937A9AEA-6D75-459D-82C2-0D957624D2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2" name="Line 1">
          <a:extLst>
            <a:ext uri="{FF2B5EF4-FFF2-40B4-BE49-F238E27FC236}">
              <a16:creationId xmlns:a16="http://schemas.microsoft.com/office/drawing/2014/main" id="{86456B73-10CF-4AC8-876B-79175B1A3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3" name="Line 1">
          <a:extLst>
            <a:ext uri="{FF2B5EF4-FFF2-40B4-BE49-F238E27FC236}">
              <a16:creationId xmlns:a16="http://schemas.microsoft.com/office/drawing/2014/main" id="{94BD3AF4-A97F-4596-BA44-A79F83D64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4" name="Line 1">
          <a:extLst>
            <a:ext uri="{FF2B5EF4-FFF2-40B4-BE49-F238E27FC236}">
              <a16:creationId xmlns:a16="http://schemas.microsoft.com/office/drawing/2014/main" id="{C2516FDB-5B7A-41AE-A76E-8A5D245B34D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5" name="Line 1">
          <a:extLst>
            <a:ext uri="{FF2B5EF4-FFF2-40B4-BE49-F238E27FC236}">
              <a16:creationId xmlns:a16="http://schemas.microsoft.com/office/drawing/2014/main" id="{BFF6F48A-BD0F-4CA0-B786-12BDCA0E54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6" name="Line 1">
          <a:extLst>
            <a:ext uri="{FF2B5EF4-FFF2-40B4-BE49-F238E27FC236}">
              <a16:creationId xmlns:a16="http://schemas.microsoft.com/office/drawing/2014/main" id="{8A0F32CD-7A90-4657-9236-0B9E58D83D8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7" name="Line 1">
          <a:extLst>
            <a:ext uri="{FF2B5EF4-FFF2-40B4-BE49-F238E27FC236}">
              <a16:creationId xmlns:a16="http://schemas.microsoft.com/office/drawing/2014/main" id="{89A69ED8-0795-4D0A-9302-8A1600EC3D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8" name="Line 1">
          <a:extLst>
            <a:ext uri="{FF2B5EF4-FFF2-40B4-BE49-F238E27FC236}">
              <a16:creationId xmlns:a16="http://schemas.microsoft.com/office/drawing/2014/main" id="{3BB25DAA-AC2F-4A54-8EB5-A986BC000D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9" name="Line 1">
          <a:extLst>
            <a:ext uri="{FF2B5EF4-FFF2-40B4-BE49-F238E27FC236}">
              <a16:creationId xmlns:a16="http://schemas.microsoft.com/office/drawing/2014/main" id="{3901F217-09BF-49DB-9913-BC633D97D74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0" name="Line 1">
          <a:extLst>
            <a:ext uri="{FF2B5EF4-FFF2-40B4-BE49-F238E27FC236}">
              <a16:creationId xmlns:a16="http://schemas.microsoft.com/office/drawing/2014/main" id="{8514BEF4-B2F5-42FB-BAC1-65628B8DD7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1" name="Line 1">
          <a:extLst>
            <a:ext uri="{FF2B5EF4-FFF2-40B4-BE49-F238E27FC236}">
              <a16:creationId xmlns:a16="http://schemas.microsoft.com/office/drawing/2014/main" id="{AB9DB1B2-9D7C-4594-B4FF-1594CC6F9F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2" name="Line 1">
          <a:extLst>
            <a:ext uri="{FF2B5EF4-FFF2-40B4-BE49-F238E27FC236}">
              <a16:creationId xmlns:a16="http://schemas.microsoft.com/office/drawing/2014/main" id="{623C0867-03DB-4E47-8951-21E9B47674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3" name="Line 1">
          <a:extLst>
            <a:ext uri="{FF2B5EF4-FFF2-40B4-BE49-F238E27FC236}">
              <a16:creationId xmlns:a16="http://schemas.microsoft.com/office/drawing/2014/main" id="{9B3C6F43-9890-4F7A-84FE-ADA43F5A43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4" name="Line 1">
          <a:extLst>
            <a:ext uri="{FF2B5EF4-FFF2-40B4-BE49-F238E27FC236}">
              <a16:creationId xmlns:a16="http://schemas.microsoft.com/office/drawing/2014/main" id="{30216C38-9CAD-4081-AAD8-5EFC563969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5" name="Line 1">
          <a:extLst>
            <a:ext uri="{FF2B5EF4-FFF2-40B4-BE49-F238E27FC236}">
              <a16:creationId xmlns:a16="http://schemas.microsoft.com/office/drawing/2014/main" id="{70185FFB-E233-4C03-AE0E-286920E2A24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6" name="Line 1">
          <a:extLst>
            <a:ext uri="{FF2B5EF4-FFF2-40B4-BE49-F238E27FC236}">
              <a16:creationId xmlns:a16="http://schemas.microsoft.com/office/drawing/2014/main" id="{6F627BC4-D65C-43BE-9052-FB6337B382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7" name="Line 1">
          <a:extLst>
            <a:ext uri="{FF2B5EF4-FFF2-40B4-BE49-F238E27FC236}">
              <a16:creationId xmlns:a16="http://schemas.microsoft.com/office/drawing/2014/main" id="{712FAB1A-0658-4BB5-9242-E93FF11431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8" name="Line 1">
          <a:extLst>
            <a:ext uri="{FF2B5EF4-FFF2-40B4-BE49-F238E27FC236}">
              <a16:creationId xmlns:a16="http://schemas.microsoft.com/office/drawing/2014/main" id="{5DCB4949-D89D-4FB1-B238-B5B1419589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9" name="Line 1">
          <a:extLst>
            <a:ext uri="{FF2B5EF4-FFF2-40B4-BE49-F238E27FC236}">
              <a16:creationId xmlns:a16="http://schemas.microsoft.com/office/drawing/2014/main" id="{BEBA4C63-88C0-4E70-8E22-F267C69902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0" name="Line 1">
          <a:extLst>
            <a:ext uri="{FF2B5EF4-FFF2-40B4-BE49-F238E27FC236}">
              <a16:creationId xmlns:a16="http://schemas.microsoft.com/office/drawing/2014/main" id="{362C36A3-541A-44C3-AC2F-D3B380A5852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1" name="Line 1">
          <a:extLst>
            <a:ext uri="{FF2B5EF4-FFF2-40B4-BE49-F238E27FC236}">
              <a16:creationId xmlns:a16="http://schemas.microsoft.com/office/drawing/2014/main" id="{270BDFEC-4CD4-483B-BAD8-FE6F127F1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20FC8A55-53DF-4188-8D42-CE5FF86302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3" name="Line 1">
          <a:extLst>
            <a:ext uri="{FF2B5EF4-FFF2-40B4-BE49-F238E27FC236}">
              <a16:creationId xmlns:a16="http://schemas.microsoft.com/office/drawing/2014/main" id="{A3ECDE54-7D6B-4E25-9D2C-31B7B01CAAE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4" name="Line 1">
          <a:extLst>
            <a:ext uri="{FF2B5EF4-FFF2-40B4-BE49-F238E27FC236}">
              <a16:creationId xmlns:a16="http://schemas.microsoft.com/office/drawing/2014/main" id="{C701F7C9-A1F5-45A6-9B76-5A5303EC89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5" name="Line 1">
          <a:extLst>
            <a:ext uri="{FF2B5EF4-FFF2-40B4-BE49-F238E27FC236}">
              <a16:creationId xmlns:a16="http://schemas.microsoft.com/office/drawing/2014/main" id="{BA6F62E6-BE19-4765-9F39-CBBB2A87EA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6" name="Line 1">
          <a:extLst>
            <a:ext uri="{FF2B5EF4-FFF2-40B4-BE49-F238E27FC236}">
              <a16:creationId xmlns:a16="http://schemas.microsoft.com/office/drawing/2014/main" id="{12FA5DFD-AD63-4914-98BF-B4DD64E9A65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7" name="Line 1">
          <a:extLst>
            <a:ext uri="{FF2B5EF4-FFF2-40B4-BE49-F238E27FC236}">
              <a16:creationId xmlns:a16="http://schemas.microsoft.com/office/drawing/2014/main" id="{74906026-E982-4E8F-9229-BC9706A0986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8" name="Line 1">
          <a:extLst>
            <a:ext uri="{FF2B5EF4-FFF2-40B4-BE49-F238E27FC236}">
              <a16:creationId xmlns:a16="http://schemas.microsoft.com/office/drawing/2014/main" id="{14331DD5-0439-484B-966A-06B710CFF77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9" name="Line 1">
          <a:extLst>
            <a:ext uri="{FF2B5EF4-FFF2-40B4-BE49-F238E27FC236}">
              <a16:creationId xmlns:a16="http://schemas.microsoft.com/office/drawing/2014/main" id="{3ADED18D-74B0-4059-91B3-C92D429372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0" name="Line 1">
          <a:extLst>
            <a:ext uri="{FF2B5EF4-FFF2-40B4-BE49-F238E27FC236}">
              <a16:creationId xmlns:a16="http://schemas.microsoft.com/office/drawing/2014/main" id="{B829508D-827F-4BEE-BB6F-530C363987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1" name="Line 1">
          <a:extLst>
            <a:ext uri="{FF2B5EF4-FFF2-40B4-BE49-F238E27FC236}">
              <a16:creationId xmlns:a16="http://schemas.microsoft.com/office/drawing/2014/main" id="{0BEC3099-4FD3-48FD-A1D9-C258463B32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2" name="Line 1">
          <a:extLst>
            <a:ext uri="{FF2B5EF4-FFF2-40B4-BE49-F238E27FC236}">
              <a16:creationId xmlns:a16="http://schemas.microsoft.com/office/drawing/2014/main" id="{C09B04B5-B37C-4884-940E-8DE9E49C6F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3" name="Line 1">
          <a:extLst>
            <a:ext uri="{FF2B5EF4-FFF2-40B4-BE49-F238E27FC236}">
              <a16:creationId xmlns:a16="http://schemas.microsoft.com/office/drawing/2014/main" id="{BE4014C6-4F7B-4E6D-AF7E-8E0A485FFC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4" name="Line 1">
          <a:extLst>
            <a:ext uri="{FF2B5EF4-FFF2-40B4-BE49-F238E27FC236}">
              <a16:creationId xmlns:a16="http://schemas.microsoft.com/office/drawing/2014/main" id="{1B2A0FFF-3D6B-4567-B9BD-F651BDF3E7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5" name="Line 1">
          <a:extLst>
            <a:ext uri="{FF2B5EF4-FFF2-40B4-BE49-F238E27FC236}">
              <a16:creationId xmlns:a16="http://schemas.microsoft.com/office/drawing/2014/main" id="{5628CD99-F825-4322-A9D3-6B080071D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6" name="Line 1">
          <a:extLst>
            <a:ext uri="{FF2B5EF4-FFF2-40B4-BE49-F238E27FC236}">
              <a16:creationId xmlns:a16="http://schemas.microsoft.com/office/drawing/2014/main" id="{C9387748-C3E2-48EB-9CE1-3291FA7C94A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7" name="Line 1">
          <a:extLst>
            <a:ext uri="{FF2B5EF4-FFF2-40B4-BE49-F238E27FC236}">
              <a16:creationId xmlns:a16="http://schemas.microsoft.com/office/drawing/2014/main" id="{A639E72F-5D89-44A9-86CD-0D13DF517B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8" name="Line 1">
          <a:extLst>
            <a:ext uri="{FF2B5EF4-FFF2-40B4-BE49-F238E27FC236}">
              <a16:creationId xmlns:a16="http://schemas.microsoft.com/office/drawing/2014/main" id="{66797DC5-5EE0-4643-803A-6B9B79D32E6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9" name="Line 1">
          <a:extLst>
            <a:ext uri="{FF2B5EF4-FFF2-40B4-BE49-F238E27FC236}">
              <a16:creationId xmlns:a16="http://schemas.microsoft.com/office/drawing/2014/main" id="{B924083D-BB46-4556-B223-D9CB5B02F7E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0" name="Line 1">
          <a:extLst>
            <a:ext uri="{FF2B5EF4-FFF2-40B4-BE49-F238E27FC236}">
              <a16:creationId xmlns:a16="http://schemas.microsoft.com/office/drawing/2014/main" id="{B7DAF3DF-96B1-460B-A5CF-31C4F7CA14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1" name="Line 1">
          <a:extLst>
            <a:ext uri="{FF2B5EF4-FFF2-40B4-BE49-F238E27FC236}">
              <a16:creationId xmlns:a16="http://schemas.microsoft.com/office/drawing/2014/main" id="{BB31372A-ECA3-495C-B154-8119BA8A5CB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2" name="Line 1">
          <a:extLst>
            <a:ext uri="{FF2B5EF4-FFF2-40B4-BE49-F238E27FC236}">
              <a16:creationId xmlns:a16="http://schemas.microsoft.com/office/drawing/2014/main" id="{A0072AEB-D605-4FE5-BF4B-6D6E138536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3" name="Line 1">
          <a:extLst>
            <a:ext uri="{FF2B5EF4-FFF2-40B4-BE49-F238E27FC236}">
              <a16:creationId xmlns:a16="http://schemas.microsoft.com/office/drawing/2014/main" id="{277A3FA0-CA83-44E3-8056-DB7FAFAC1F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CFDC0432-38D6-4854-B6B5-019F9DCADF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5" name="Line 1">
          <a:extLst>
            <a:ext uri="{FF2B5EF4-FFF2-40B4-BE49-F238E27FC236}">
              <a16:creationId xmlns:a16="http://schemas.microsoft.com/office/drawing/2014/main" id="{A6922990-5ABD-442E-B201-EF9C6C298DF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6" name="Line 1">
          <a:extLst>
            <a:ext uri="{FF2B5EF4-FFF2-40B4-BE49-F238E27FC236}">
              <a16:creationId xmlns:a16="http://schemas.microsoft.com/office/drawing/2014/main" id="{E1982D69-B6DD-43D1-B113-8D95B2F0F3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7" name="Line 1">
          <a:extLst>
            <a:ext uri="{FF2B5EF4-FFF2-40B4-BE49-F238E27FC236}">
              <a16:creationId xmlns:a16="http://schemas.microsoft.com/office/drawing/2014/main" id="{A2EB21B2-4184-4536-9E03-F8BD0FD8D0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8" name="Line 1">
          <a:extLst>
            <a:ext uri="{FF2B5EF4-FFF2-40B4-BE49-F238E27FC236}">
              <a16:creationId xmlns:a16="http://schemas.microsoft.com/office/drawing/2014/main" id="{F91A591B-9A2A-481B-AE4F-D5818B5C7C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9" name="Line 1">
          <a:extLst>
            <a:ext uri="{FF2B5EF4-FFF2-40B4-BE49-F238E27FC236}">
              <a16:creationId xmlns:a16="http://schemas.microsoft.com/office/drawing/2014/main" id="{2D4E087F-FBDF-4078-B901-48C718A6BC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0" name="Line 1">
          <a:extLst>
            <a:ext uri="{FF2B5EF4-FFF2-40B4-BE49-F238E27FC236}">
              <a16:creationId xmlns:a16="http://schemas.microsoft.com/office/drawing/2014/main" id="{809F9A2F-8C2F-49FE-AF26-BF4CA776A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1" name="Line 1">
          <a:extLst>
            <a:ext uri="{FF2B5EF4-FFF2-40B4-BE49-F238E27FC236}">
              <a16:creationId xmlns:a16="http://schemas.microsoft.com/office/drawing/2014/main" id="{E008FD63-D1EB-4D8E-A80E-48A792919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2" name="Line 1">
          <a:extLst>
            <a:ext uri="{FF2B5EF4-FFF2-40B4-BE49-F238E27FC236}">
              <a16:creationId xmlns:a16="http://schemas.microsoft.com/office/drawing/2014/main" id="{34BCE668-336C-4534-B8B4-0BB3C7D782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3" name="Line 1">
          <a:extLst>
            <a:ext uri="{FF2B5EF4-FFF2-40B4-BE49-F238E27FC236}">
              <a16:creationId xmlns:a16="http://schemas.microsoft.com/office/drawing/2014/main" id="{762FC741-B034-4C11-ADD9-D5E3FDEDE3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4" name="Line 1">
          <a:extLst>
            <a:ext uri="{FF2B5EF4-FFF2-40B4-BE49-F238E27FC236}">
              <a16:creationId xmlns:a16="http://schemas.microsoft.com/office/drawing/2014/main" id="{DFC2177D-5A0F-4FDE-92E1-2DB07DBBB2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5" name="Line 1">
          <a:extLst>
            <a:ext uri="{FF2B5EF4-FFF2-40B4-BE49-F238E27FC236}">
              <a16:creationId xmlns:a16="http://schemas.microsoft.com/office/drawing/2014/main" id="{C24FA19A-3355-4E5F-AE90-9AF3B898C72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6" name="Line 1">
          <a:extLst>
            <a:ext uri="{FF2B5EF4-FFF2-40B4-BE49-F238E27FC236}">
              <a16:creationId xmlns:a16="http://schemas.microsoft.com/office/drawing/2014/main" id="{E3908598-879D-4094-A422-32E0A1BD7D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7" name="Line 1">
          <a:extLst>
            <a:ext uri="{FF2B5EF4-FFF2-40B4-BE49-F238E27FC236}">
              <a16:creationId xmlns:a16="http://schemas.microsoft.com/office/drawing/2014/main" id="{D9F3AEE5-B96D-44C7-B58F-DB22F08346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8" name="Line 1">
          <a:extLst>
            <a:ext uri="{FF2B5EF4-FFF2-40B4-BE49-F238E27FC236}">
              <a16:creationId xmlns:a16="http://schemas.microsoft.com/office/drawing/2014/main" id="{8464BB9F-2DEB-4D16-875C-3E4377CD05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9" name="Line 1">
          <a:extLst>
            <a:ext uri="{FF2B5EF4-FFF2-40B4-BE49-F238E27FC236}">
              <a16:creationId xmlns:a16="http://schemas.microsoft.com/office/drawing/2014/main" id="{750FECF3-B0BD-47F7-995E-403D8B1334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0" name="Line 1">
          <a:extLst>
            <a:ext uri="{FF2B5EF4-FFF2-40B4-BE49-F238E27FC236}">
              <a16:creationId xmlns:a16="http://schemas.microsoft.com/office/drawing/2014/main" id="{037A4CE9-B628-477C-91A7-13BF8E5816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1" name="Line 1">
          <a:extLst>
            <a:ext uri="{FF2B5EF4-FFF2-40B4-BE49-F238E27FC236}">
              <a16:creationId xmlns:a16="http://schemas.microsoft.com/office/drawing/2014/main" id="{456C2AF9-4723-40C6-A6A9-FD4BF2FE857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2" name="Line 1">
          <a:extLst>
            <a:ext uri="{FF2B5EF4-FFF2-40B4-BE49-F238E27FC236}">
              <a16:creationId xmlns:a16="http://schemas.microsoft.com/office/drawing/2014/main" id="{07228A5D-6825-4931-8BC0-4B4AEB3963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3" name="Line 1">
          <a:extLst>
            <a:ext uri="{FF2B5EF4-FFF2-40B4-BE49-F238E27FC236}">
              <a16:creationId xmlns:a16="http://schemas.microsoft.com/office/drawing/2014/main" id="{740E8768-BF5C-433F-827F-3AC00FD5E5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4" name="Line 1">
          <a:extLst>
            <a:ext uri="{FF2B5EF4-FFF2-40B4-BE49-F238E27FC236}">
              <a16:creationId xmlns:a16="http://schemas.microsoft.com/office/drawing/2014/main" id="{D71ED006-6DBB-4BCA-A355-F8D646137E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5" name="Line 1">
          <a:extLst>
            <a:ext uri="{FF2B5EF4-FFF2-40B4-BE49-F238E27FC236}">
              <a16:creationId xmlns:a16="http://schemas.microsoft.com/office/drawing/2014/main" id="{6DD18248-6800-4256-9D62-F8905D201A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535462DA-2237-4931-8D60-1079AF21990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7" name="Line 1">
          <a:extLst>
            <a:ext uri="{FF2B5EF4-FFF2-40B4-BE49-F238E27FC236}">
              <a16:creationId xmlns:a16="http://schemas.microsoft.com/office/drawing/2014/main" id="{6315AD97-1230-43CE-867D-5D3EF26281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8" name="Line 1">
          <a:extLst>
            <a:ext uri="{FF2B5EF4-FFF2-40B4-BE49-F238E27FC236}">
              <a16:creationId xmlns:a16="http://schemas.microsoft.com/office/drawing/2014/main" id="{C80E325C-4A37-4F88-9A38-AB90836C297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9" name="Line 1">
          <a:extLst>
            <a:ext uri="{FF2B5EF4-FFF2-40B4-BE49-F238E27FC236}">
              <a16:creationId xmlns:a16="http://schemas.microsoft.com/office/drawing/2014/main" id="{8614B3C8-B61B-4460-9BAB-009F4973D3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0" name="Line 1">
          <a:extLst>
            <a:ext uri="{FF2B5EF4-FFF2-40B4-BE49-F238E27FC236}">
              <a16:creationId xmlns:a16="http://schemas.microsoft.com/office/drawing/2014/main" id="{522ECA30-6731-4E4C-8ED5-DAF54C4B87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1" name="Line 1">
          <a:extLst>
            <a:ext uri="{FF2B5EF4-FFF2-40B4-BE49-F238E27FC236}">
              <a16:creationId xmlns:a16="http://schemas.microsoft.com/office/drawing/2014/main" id="{DB2BC345-7661-4BE2-A6D9-458049B9A9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2" name="Line 1">
          <a:extLst>
            <a:ext uri="{FF2B5EF4-FFF2-40B4-BE49-F238E27FC236}">
              <a16:creationId xmlns:a16="http://schemas.microsoft.com/office/drawing/2014/main" id="{2686F311-EDC6-4F06-9E8A-8C32EB05F7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3" name="Line 1">
          <a:extLst>
            <a:ext uri="{FF2B5EF4-FFF2-40B4-BE49-F238E27FC236}">
              <a16:creationId xmlns:a16="http://schemas.microsoft.com/office/drawing/2014/main" id="{6714D8F7-0D49-486A-8E07-D27755DA9D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4" name="Line 1">
          <a:extLst>
            <a:ext uri="{FF2B5EF4-FFF2-40B4-BE49-F238E27FC236}">
              <a16:creationId xmlns:a16="http://schemas.microsoft.com/office/drawing/2014/main" id="{48AFD20A-6006-412B-A3A8-91DB719EFB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5" name="Line 1">
          <a:extLst>
            <a:ext uri="{FF2B5EF4-FFF2-40B4-BE49-F238E27FC236}">
              <a16:creationId xmlns:a16="http://schemas.microsoft.com/office/drawing/2014/main" id="{4689ECCE-CFD6-4CA4-A9F8-3718800454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6" name="Line 1">
          <a:extLst>
            <a:ext uri="{FF2B5EF4-FFF2-40B4-BE49-F238E27FC236}">
              <a16:creationId xmlns:a16="http://schemas.microsoft.com/office/drawing/2014/main" id="{C1FDC25A-30D7-4D9D-9365-DB2058E9AD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7" name="Line 1">
          <a:extLst>
            <a:ext uri="{FF2B5EF4-FFF2-40B4-BE49-F238E27FC236}">
              <a16:creationId xmlns:a16="http://schemas.microsoft.com/office/drawing/2014/main" id="{C468D2B1-ED33-42A8-A2CE-2BE3AF7902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8" name="Line 1">
          <a:extLst>
            <a:ext uri="{FF2B5EF4-FFF2-40B4-BE49-F238E27FC236}">
              <a16:creationId xmlns:a16="http://schemas.microsoft.com/office/drawing/2014/main" id="{DFF211C3-D848-45FB-86BC-8C6C25D473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9" name="Line 1">
          <a:extLst>
            <a:ext uri="{FF2B5EF4-FFF2-40B4-BE49-F238E27FC236}">
              <a16:creationId xmlns:a16="http://schemas.microsoft.com/office/drawing/2014/main" id="{50B8A6A6-0BA4-482F-9603-F74AE03023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0" name="Line 1">
          <a:extLst>
            <a:ext uri="{FF2B5EF4-FFF2-40B4-BE49-F238E27FC236}">
              <a16:creationId xmlns:a16="http://schemas.microsoft.com/office/drawing/2014/main" id="{306B5ED6-34A9-49E0-8FF6-08B48F4006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1" name="Line 1">
          <a:extLst>
            <a:ext uri="{FF2B5EF4-FFF2-40B4-BE49-F238E27FC236}">
              <a16:creationId xmlns:a16="http://schemas.microsoft.com/office/drawing/2014/main" id="{A21D0C74-BA33-4EF1-89EC-FE5D296EBF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2" name="Line 1">
          <a:extLst>
            <a:ext uri="{FF2B5EF4-FFF2-40B4-BE49-F238E27FC236}">
              <a16:creationId xmlns:a16="http://schemas.microsoft.com/office/drawing/2014/main" id="{247A531E-9952-4241-BF43-6061C98FE1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3" name="Line 1">
          <a:extLst>
            <a:ext uri="{FF2B5EF4-FFF2-40B4-BE49-F238E27FC236}">
              <a16:creationId xmlns:a16="http://schemas.microsoft.com/office/drawing/2014/main" id="{9139F936-5D33-4EFE-94C9-8112D1AC8E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4" name="Line 1">
          <a:extLst>
            <a:ext uri="{FF2B5EF4-FFF2-40B4-BE49-F238E27FC236}">
              <a16:creationId xmlns:a16="http://schemas.microsoft.com/office/drawing/2014/main" id="{435C87F9-EC87-48A7-BAF4-180110DCBB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5" name="Line 1">
          <a:extLst>
            <a:ext uri="{FF2B5EF4-FFF2-40B4-BE49-F238E27FC236}">
              <a16:creationId xmlns:a16="http://schemas.microsoft.com/office/drawing/2014/main" id="{51317031-8D11-47EA-A8E2-5CC30E9C68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6" name="Line 1">
          <a:extLst>
            <a:ext uri="{FF2B5EF4-FFF2-40B4-BE49-F238E27FC236}">
              <a16:creationId xmlns:a16="http://schemas.microsoft.com/office/drawing/2014/main" id="{3577C476-1BCD-4843-BA66-7DDCB6191B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7" name="Line 1">
          <a:extLst>
            <a:ext uri="{FF2B5EF4-FFF2-40B4-BE49-F238E27FC236}">
              <a16:creationId xmlns:a16="http://schemas.microsoft.com/office/drawing/2014/main" id="{F3FAF2E7-359C-4B74-9BB6-304BA649E8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8" name="Line 1">
          <a:extLst>
            <a:ext uri="{FF2B5EF4-FFF2-40B4-BE49-F238E27FC236}">
              <a16:creationId xmlns:a16="http://schemas.microsoft.com/office/drawing/2014/main" id="{B9D3A9BA-A981-4709-929F-7E36CB69BD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9" name="Line 1">
          <a:extLst>
            <a:ext uri="{FF2B5EF4-FFF2-40B4-BE49-F238E27FC236}">
              <a16:creationId xmlns:a16="http://schemas.microsoft.com/office/drawing/2014/main" id="{A3E34C54-E015-4BCF-A932-1A21EE3BD2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0" name="Line 1">
          <a:extLst>
            <a:ext uri="{FF2B5EF4-FFF2-40B4-BE49-F238E27FC236}">
              <a16:creationId xmlns:a16="http://schemas.microsoft.com/office/drawing/2014/main" id="{9D0E7D5F-6A6B-4857-9A72-2D46F8390B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1" name="Line 1">
          <a:extLst>
            <a:ext uri="{FF2B5EF4-FFF2-40B4-BE49-F238E27FC236}">
              <a16:creationId xmlns:a16="http://schemas.microsoft.com/office/drawing/2014/main" id="{BCB5D90C-24EE-4906-BEE0-7314BC4B07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2" name="Line 1">
          <a:extLst>
            <a:ext uri="{FF2B5EF4-FFF2-40B4-BE49-F238E27FC236}">
              <a16:creationId xmlns:a16="http://schemas.microsoft.com/office/drawing/2014/main" id="{365D738A-10FE-4DCB-800C-FFDD3F83AE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3" name="Line 1">
          <a:extLst>
            <a:ext uri="{FF2B5EF4-FFF2-40B4-BE49-F238E27FC236}">
              <a16:creationId xmlns:a16="http://schemas.microsoft.com/office/drawing/2014/main" id="{211C7B60-A56E-4235-A0D2-19AD796E18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4" name="Line 1">
          <a:extLst>
            <a:ext uri="{FF2B5EF4-FFF2-40B4-BE49-F238E27FC236}">
              <a16:creationId xmlns:a16="http://schemas.microsoft.com/office/drawing/2014/main" id="{04450534-4AE3-4CD2-A08E-C34FE02372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5" name="Line 1">
          <a:extLst>
            <a:ext uri="{FF2B5EF4-FFF2-40B4-BE49-F238E27FC236}">
              <a16:creationId xmlns:a16="http://schemas.microsoft.com/office/drawing/2014/main" id="{9FC973BE-7BC1-40F9-AC9D-A75140FE14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6" name="Line 1">
          <a:extLst>
            <a:ext uri="{FF2B5EF4-FFF2-40B4-BE49-F238E27FC236}">
              <a16:creationId xmlns:a16="http://schemas.microsoft.com/office/drawing/2014/main" id="{F71733F0-350B-4E25-964E-B1E7551ADD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7" name="Line 1">
          <a:extLst>
            <a:ext uri="{FF2B5EF4-FFF2-40B4-BE49-F238E27FC236}">
              <a16:creationId xmlns:a16="http://schemas.microsoft.com/office/drawing/2014/main" id="{087072C8-AE66-4A59-8471-EAE3E311AB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8" name="Line 1">
          <a:extLst>
            <a:ext uri="{FF2B5EF4-FFF2-40B4-BE49-F238E27FC236}">
              <a16:creationId xmlns:a16="http://schemas.microsoft.com/office/drawing/2014/main" id="{3351E761-61B4-45EF-899E-B8A9BC08DF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9" name="Line 1">
          <a:extLst>
            <a:ext uri="{FF2B5EF4-FFF2-40B4-BE49-F238E27FC236}">
              <a16:creationId xmlns:a16="http://schemas.microsoft.com/office/drawing/2014/main" id="{CC728A76-A488-4AEE-BD93-B80B47D2F2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0" name="Line 1">
          <a:extLst>
            <a:ext uri="{FF2B5EF4-FFF2-40B4-BE49-F238E27FC236}">
              <a16:creationId xmlns:a16="http://schemas.microsoft.com/office/drawing/2014/main" id="{69DE7CF3-6B21-44C4-9FC5-7C7B83A679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1" name="Line 1">
          <a:extLst>
            <a:ext uri="{FF2B5EF4-FFF2-40B4-BE49-F238E27FC236}">
              <a16:creationId xmlns:a16="http://schemas.microsoft.com/office/drawing/2014/main" id="{A8B28AA9-D6C7-412E-8BCA-857BFD01EC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2" name="Line 1">
          <a:extLst>
            <a:ext uri="{FF2B5EF4-FFF2-40B4-BE49-F238E27FC236}">
              <a16:creationId xmlns:a16="http://schemas.microsoft.com/office/drawing/2014/main" id="{91F56B93-5FCC-41B0-BAB6-C59A128CAC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3" name="Line 1">
          <a:extLst>
            <a:ext uri="{FF2B5EF4-FFF2-40B4-BE49-F238E27FC236}">
              <a16:creationId xmlns:a16="http://schemas.microsoft.com/office/drawing/2014/main" id="{DE2796A0-9E89-413B-9668-A917DF9184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4" name="Line 1">
          <a:extLst>
            <a:ext uri="{FF2B5EF4-FFF2-40B4-BE49-F238E27FC236}">
              <a16:creationId xmlns:a16="http://schemas.microsoft.com/office/drawing/2014/main" id="{20EB465D-B1C7-460A-843A-922E85A2C4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5" name="Line 1">
          <a:extLst>
            <a:ext uri="{FF2B5EF4-FFF2-40B4-BE49-F238E27FC236}">
              <a16:creationId xmlns:a16="http://schemas.microsoft.com/office/drawing/2014/main" id="{F29C65BF-CA49-4862-93D6-5C77B21F9F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6" name="Line 1">
          <a:extLst>
            <a:ext uri="{FF2B5EF4-FFF2-40B4-BE49-F238E27FC236}">
              <a16:creationId xmlns:a16="http://schemas.microsoft.com/office/drawing/2014/main" id="{E3F5008F-9C3E-4C48-95FA-B1BDCEBC6A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7" name="Line 1">
          <a:extLst>
            <a:ext uri="{FF2B5EF4-FFF2-40B4-BE49-F238E27FC236}">
              <a16:creationId xmlns:a16="http://schemas.microsoft.com/office/drawing/2014/main" id="{59508CC2-8D81-48B0-B0DE-4E8FF9DC35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8" name="Line 1">
          <a:extLst>
            <a:ext uri="{FF2B5EF4-FFF2-40B4-BE49-F238E27FC236}">
              <a16:creationId xmlns:a16="http://schemas.microsoft.com/office/drawing/2014/main" id="{430A712B-4C39-441E-BEB0-1148495E44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9" name="Line 1">
          <a:extLst>
            <a:ext uri="{FF2B5EF4-FFF2-40B4-BE49-F238E27FC236}">
              <a16:creationId xmlns:a16="http://schemas.microsoft.com/office/drawing/2014/main" id="{56FCE76B-F21F-48FE-A514-C174EE1626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0" name="Line 1">
          <a:extLst>
            <a:ext uri="{FF2B5EF4-FFF2-40B4-BE49-F238E27FC236}">
              <a16:creationId xmlns:a16="http://schemas.microsoft.com/office/drawing/2014/main" id="{19C81029-D84B-433A-A99E-D6B9B1757A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1" name="Line 1">
          <a:extLst>
            <a:ext uri="{FF2B5EF4-FFF2-40B4-BE49-F238E27FC236}">
              <a16:creationId xmlns:a16="http://schemas.microsoft.com/office/drawing/2014/main" id="{51661C28-03AD-4DCF-B6A9-65CA9587AF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2" name="Line 1">
          <a:extLst>
            <a:ext uri="{FF2B5EF4-FFF2-40B4-BE49-F238E27FC236}">
              <a16:creationId xmlns:a16="http://schemas.microsoft.com/office/drawing/2014/main" id="{BBCD7A8A-E954-41B0-A929-E6DE7D17CD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3" name="Line 1">
          <a:extLst>
            <a:ext uri="{FF2B5EF4-FFF2-40B4-BE49-F238E27FC236}">
              <a16:creationId xmlns:a16="http://schemas.microsoft.com/office/drawing/2014/main" id="{0CF21D2E-EF27-4739-8D2B-687CE30D03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4" name="Line 1">
          <a:extLst>
            <a:ext uri="{FF2B5EF4-FFF2-40B4-BE49-F238E27FC236}">
              <a16:creationId xmlns:a16="http://schemas.microsoft.com/office/drawing/2014/main" id="{4D8F6FDD-F1F3-4623-8C91-9F47D866D4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5" name="Line 1">
          <a:extLst>
            <a:ext uri="{FF2B5EF4-FFF2-40B4-BE49-F238E27FC236}">
              <a16:creationId xmlns:a16="http://schemas.microsoft.com/office/drawing/2014/main" id="{7EC53569-2F4A-4C22-8D49-81CCA728E5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6" name="Line 1">
          <a:extLst>
            <a:ext uri="{FF2B5EF4-FFF2-40B4-BE49-F238E27FC236}">
              <a16:creationId xmlns:a16="http://schemas.microsoft.com/office/drawing/2014/main" id="{C3390338-DB71-4A4D-9E35-9EAEDDEBF0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7" name="Line 1">
          <a:extLst>
            <a:ext uri="{FF2B5EF4-FFF2-40B4-BE49-F238E27FC236}">
              <a16:creationId xmlns:a16="http://schemas.microsoft.com/office/drawing/2014/main" id="{1DE001BC-C16F-4350-A15A-CF461297C5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8" name="Line 1">
          <a:extLst>
            <a:ext uri="{FF2B5EF4-FFF2-40B4-BE49-F238E27FC236}">
              <a16:creationId xmlns:a16="http://schemas.microsoft.com/office/drawing/2014/main" id="{04E01CC0-4FDD-4658-96D8-A0240ABCAD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9" name="Line 1">
          <a:extLst>
            <a:ext uri="{FF2B5EF4-FFF2-40B4-BE49-F238E27FC236}">
              <a16:creationId xmlns:a16="http://schemas.microsoft.com/office/drawing/2014/main" id="{0B3D54E0-400A-48E6-83C6-13A0D9B78F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0" name="Line 1">
          <a:extLst>
            <a:ext uri="{FF2B5EF4-FFF2-40B4-BE49-F238E27FC236}">
              <a16:creationId xmlns:a16="http://schemas.microsoft.com/office/drawing/2014/main" id="{2B8D6D21-05D6-403F-85F8-0B7C7DEF7D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1" name="Line 1">
          <a:extLst>
            <a:ext uri="{FF2B5EF4-FFF2-40B4-BE49-F238E27FC236}">
              <a16:creationId xmlns:a16="http://schemas.microsoft.com/office/drawing/2014/main" id="{FC8AC5B6-0043-4B45-9D8C-3B1F5A88E6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2" name="Line 1">
          <a:extLst>
            <a:ext uri="{FF2B5EF4-FFF2-40B4-BE49-F238E27FC236}">
              <a16:creationId xmlns:a16="http://schemas.microsoft.com/office/drawing/2014/main" id="{70C0E9DF-6837-476F-9B30-8EF11F9C08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3" name="Line 1">
          <a:extLst>
            <a:ext uri="{FF2B5EF4-FFF2-40B4-BE49-F238E27FC236}">
              <a16:creationId xmlns:a16="http://schemas.microsoft.com/office/drawing/2014/main" id="{A39456CA-B1B0-43E4-86D2-5CCA910B77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4" name="Line 1">
          <a:extLst>
            <a:ext uri="{FF2B5EF4-FFF2-40B4-BE49-F238E27FC236}">
              <a16:creationId xmlns:a16="http://schemas.microsoft.com/office/drawing/2014/main" id="{82985D1E-C918-4647-A415-CD74AB5869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5" name="Line 1">
          <a:extLst>
            <a:ext uri="{FF2B5EF4-FFF2-40B4-BE49-F238E27FC236}">
              <a16:creationId xmlns:a16="http://schemas.microsoft.com/office/drawing/2014/main" id="{AA9D65EC-2F0D-4CF1-8F8A-73B3863D79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6" name="Line 1">
          <a:extLst>
            <a:ext uri="{FF2B5EF4-FFF2-40B4-BE49-F238E27FC236}">
              <a16:creationId xmlns:a16="http://schemas.microsoft.com/office/drawing/2014/main" id="{2A7B42E2-2B3F-4542-9776-0DDF820FF0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7" name="Line 1">
          <a:extLst>
            <a:ext uri="{FF2B5EF4-FFF2-40B4-BE49-F238E27FC236}">
              <a16:creationId xmlns:a16="http://schemas.microsoft.com/office/drawing/2014/main" id="{856A4974-5D62-4035-BD71-6A31D9CC0C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8" name="Line 1">
          <a:extLst>
            <a:ext uri="{FF2B5EF4-FFF2-40B4-BE49-F238E27FC236}">
              <a16:creationId xmlns:a16="http://schemas.microsoft.com/office/drawing/2014/main" id="{4D05923F-C3B5-42BC-A0D4-AB43DC09D7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9" name="Line 1">
          <a:extLst>
            <a:ext uri="{FF2B5EF4-FFF2-40B4-BE49-F238E27FC236}">
              <a16:creationId xmlns:a16="http://schemas.microsoft.com/office/drawing/2014/main" id="{2AB91DE8-3F14-49F4-82CF-9EC024FE76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0" name="Line 1">
          <a:extLst>
            <a:ext uri="{FF2B5EF4-FFF2-40B4-BE49-F238E27FC236}">
              <a16:creationId xmlns:a16="http://schemas.microsoft.com/office/drawing/2014/main" id="{047880FC-85C3-4AA0-9B6F-827C3D3CFD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1" name="Line 1">
          <a:extLst>
            <a:ext uri="{FF2B5EF4-FFF2-40B4-BE49-F238E27FC236}">
              <a16:creationId xmlns:a16="http://schemas.microsoft.com/office/drawing/2014/main" id="{67311338-F152-4CED-A8F5-63CCF4AC98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2" name="Line 1">
          <a:extLst>
            <a:ext uri="{FF2B5EF4-FFF2-40B4-BE49-F238E27FC236}">
              <a16:creationId xmlns:a16="http://schemas.microsoft.com/office/drawing/2014/main" id="{B52C7CBB-0968-4F25-ADBC-F3CC4067F3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3" name="Line 1">
          <a:extLst>
            <a:ext uri="{FF2B5EF4-FFF2-40B4-BE49-F238E27FC236}">
              <a16:creationId xmlns:a16="http://schemas.microsoft.com/office/drawing/2014/main" id="{2DE78845-DEBD-4CD3-834D-7B96A9533E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4" name="Line 1">
          <a:extLst>
            <a:ext uri="{FF2B5EF4-FFF2-40B4-BE49-F238E27FC236}">
              <a16:creationId xmlns:a16="http://schemas.microsoft.com/office/drawing/2014/main" id="{FD81A21A-C5FD-4458-918F-C860371773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5" name="Line 1">
          <a:extLst>
            <a:ext uri="{FF2B5EF4-FFF2-40B4-BE49-F238E27FC236}">
              <a16:creationId xmlns:a16="http://schemas.microsoft.com/office/drawing/2014/main" id="{2806772D-CBAD-4129-8154-F54AFA6D69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6" name="Line 1">
          <a:extLst>
            <a:ext uri="{FF2B5EF4-FFF2-40B4-BE49-F238E27FC236}">
              <a16:creationId xmlns:a16="http://schemas.microsoft.com/office/drawing/2014/main" id="{ED27F65E-6FC5-4703-A1C7-A331B15396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7" name="Line 1">
          <a:extLst>
            <a:ext uri="{FF2B5EF4-FFF2-40B4-BE49-F238E27FC236}">
              <a16:creationId xmlns:a16="http://schemas.microsoft.com/office/drawing/2014/main" id="{113B59E1-FEC1-4FE8-A676-60EA456518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8" name="Line 1">
          <a:extLst>
            <a:ext uri="{FF2B5EF4-FFF2-40B4-BE49-F238E27FC236}">
              <a16:creationId xmlns:a16="http://schemas.microsoft.com/office/drawing/2014/main" id="{B27A5E3F-ADF6-490F-ACB4-89193ACCFF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9" name="Line 1">
          <a:extLst>
            <a:ext uri="{FF2B5EF4-FFF2-40B4-BE49-F238E27FC236}">
              <a16:creationId xmlns:a16="http://schemas.microsoft.com/office/drawing/2014/main" id="{64ED7810-B3E1-4F6D-933D-22D1E99B4E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0" name="Line 1">
          <a:extLst>
            <a:ext uri="{FF2B5EF4-FFF2-40B4-BE49-F238E27FC236}">
              <a16:creationId xmlns:a16="http://schemas.microsoft.com/office/drawing/2014/main" id="{1EB5E65F-8AD6-4947-BC67-BCFD5E8AE5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1" name="Line 1">
          <a:extLst>
            <a:ext uri="{FF2B5EF4-FFF2-40B4-BE49-F238E27FC236}">
              <a16:creationId xmlns:a16="http://schemas.microsoft.com/office/drawing/2014/main" id="{22E6BCC5-093B-4919-97ED-CCBC8A59E3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2" name="Line 1">
          <a:extLst>
            <a:ext uri="{FF2B5EF4-FFF2-40B4-BE49-F238E27FC236}">
              <a16:creationId xmlns:a16="http://schemas.microsoft.com/office/drawing/2014/main" id="{18F743EC-4837-4AC4-B079-30DBE652CD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3" name="Line 1">
          <a:extLst>
            <a:ext uri="{FF2B5EF4-FFF2-40B4-BE49-F238E27FC236}">
              <a16:creationId xmlns:a16="http://schemas.microsoft.com/office/drawing/2014/main" id="{43665C14-67CB-4EE5-B583-D747287F90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4" name="Line 1">
          <a:extLst>
            <a:ext uri="{FF2B5EF4-FFF2-40B4-BE49-F238E27FC236}">
              <a16:creationId xmlns:a16="http://schemas.microsoft.com/office/drawing/2014/main" id="{C2585899-ADE1-4185-9C2E-E0BC625155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5" name="Line 1">
          <a:extLst>
            <a:ext uri="{FF2B5EF4-FFF2-40B4-BE49-F238E27FC236}">
              <a16:creationId xmlns:a16="http://schemas.microsoft.com/office/drawing/2014/main" id="{6A1C9DF9-30AF-4074-805F-8D52472E26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6" name="Line 1">
          <a:extLst>
            <a:ext uri="{FF2B5EF4-FFF2-40B4-BE49-F238E27FC236}">
              <a16:creationId xmlns:a16="http://schemas.microsoft.com/office/drawing/2014/main" id="{76104387-E7FA-464B-914E-71F07C0D93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7" name="Line 1">
          <a:extLst>
            <a:ext uri="{FF2B5EF4-FFF2-40B4-BE49-F238E27FC236}">
              <a16:creationId xmlns:a16="http://schemas.microsoft.com/office/drawing/2014/main" id="{02267784-5F41-43E9-B14D-0B1AED24ED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8" name="Line 1">
          <a:extLst>
            <a:ext uri="{FF2B5EF4-FFF2-40B4-BE49-F238E27FC236}">
              <a16:creationId xmlns:a16="http://schemas.microsoft.com/office/drawing/2014/main" id="{A55D3A7E-0CD8-45B6-A94B-16BF9D061E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9" name="Line 1">
          <a:extLst>
            <a:ext uri="{FF2B5EF4-FFF2-40B4-BE49-F238E27FC236}">
              <a16:creationId xmlns:a16="http://schemas.microsoft.com/office/drawing/2014/main" id="{94263872-BF42-4F9D-B03F-6743B2D6E6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0" name="Line 1">
          <a:extLst>
            <a:ext uri="{FF2B5EF4-FFF2-40B4-BE49-F238E27FC236}">
              <a16:creationId xmlns:a16="http://schemas.microsoft.com/office/drawing/2014/main" id="{8CB48DAF-DCE6-4274-B105-A5FA2D631E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1" name="Line 1">
          <a:extLst>
            <a:ext uri="{FF2B5EF4-FFF2-40B4-BE49-F238E27FC236}">
              <a16:creationId xmlns:a16="http://schemas.microsoft.com/office/drawing/2014/main" id="{AC453267-C60F-45D6-A16E-714BC5E229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2" name="Line 1">
          <a:extLst>
            <a:ext uri="{FF2B5EF4-FFF2-40B4-BE49-F238E27FC236}">
              <a16:creationId xmlns:a16="http://schemas.microsoft.com/office/drawing/2014/main" id="{B1639063-C2E0-4B66-B045-D4AF1A0A20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3" name="Line 1">
          <a:extLst>
            <a:ext uri="{FF2B5EF4-FFF2-40B4-BE49-F238E27FC236}">
              <a16:creationId xmlns:a16="http://schemas.microsoft.com/office/drawing/2014/main" id="{AF92A73D-9DCA-465B-88E2-5B753E73C1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4" name="Line 1">
          <a:extLst>
            <a:ext uri="{FF2B5EF4-FFF2-40B4-BE49-F238E27FC236}">
              <a16:creationId xmlns:a16="http://schemas.microsoft.com/office/drawing/2014/main" id="{936666EE-DADE-408D-8F60-83C46D7711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5" name="Line 1">
          <a:extLst>
            <a:ext uri="{FF2B5EF4-FFF2-40B4-BE49-F238E27FC236}">
              <a16:creationId xmlns:a16="http://schemas.microsoft.com/office/drawing/2014/main" id="{9D7B0C9D-23AB-4DA1-BE32-AB03C7ECE3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6" name="Line 1">
          <a:extLst>
            <a:ext uri="{FF2B5EF4-FFF2-40B4-BE49-F238E27FC236}">
              <a16:creationId xmlns:a16="http://schemas.microsoft.com/office/drawing/2014/main" id="{B214AC65-5DF2-4B28-80E0-318E39C107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7" name="Line 1">
          <a:extLst>
            <a:ext uri="{FF2B5EF4-FFF2-40B4-BE49-F238E27FC236}">
              <a16:creationId xmlns:a16="http://schemas.microsoft.com/office/drawing/2014/main" id="{EA49B140-2E76-4E49-81C6-0CF7D81806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8" name="Line 1">
          <a:extLst>
            <a:ext uri="{FF2B5EF4-FFF2-40B4-BE49-F238E27FC236}">
              <a16:creationId xmlns:a16="http://schemas.microsoft.com/office/drawing/2014/main" id="{F2979F81-39B5-4085-9BF0-CDA55B6F8A0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9" name="Line 1">
          <a:extLst>
            <a:ext uri="{FF2B5EF4-FFF2-40B4-BE49-F238E27FC236}">
              <a16:creationId xmlns:a16="http://schemas.microsoft.com/office/drawing/2014/main" id="{F65F6D29-D4DB-4379-BDA5-3632E9579A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0" name="Line 1">
          <a:extLst>
            <a:ext uri="{FF2B5EF4-FFF2-40B4-BE49-F238E27FC236}">
              <a16:creationId xmlns:a16="http://schemas.microsoft.com/office/drawing/2014/main" id="{CBAF8628-792E-4403-B3B9-D8C2B859A7F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1" name="Line 1">
          <a:extLst>
            <a:ext uri="{FF2B5EF4-FFF2-40B4-BE49-F238E27FC236}">
              <a16:creationId xmlns:a16="http://schemas.microsoft.com/office/drawing/2014/main" id="{ED1766A6-CDB0-4BDF-9C3D-49BF6037BE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2" name="Line 1">
          <a:extLst>
            <a:ext uri="{FF2B5EF4-FFF2-40B4-BE49-F238E27FC236}">
              <a16:creationId xmlns:a16="http://schemas.microsoft.com/office/drawing/2014/main" id="{5CE7D198-2150-4B10-9638-01EC52A65D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3" name="Line 1">
          <a:extLst>
            <a:ext uri="{FF2B5EF4-FFF2-40B4-BE49-F238E27FC236}">
              <a16:creationId xmlns:a16="http://schemas.microsoft.com/office/drawing/2014/main" id="{009C0B1B-6B06-42A2-951C-91AFEE0051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4" name="Line 1">
          <a:extLst>
            <a:ext uri="{FF2B5EF4-FFF2-40B4-BE49-F238E27FC236}">
              <a16:creationId xmlns:a16="http://schemas.microsoft.com/office/drawing/2014/main" id="{61E574F3-1939-4007-994C-41D054152B5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5" name="Line 1">
          <a:extLst>
            <a:ext uri="{FF2B5EF4-FFF2-40B4-BE49-F238E27FC236}">
              <a16:creationId xmlns:a16="http://schemas.microsoft.com/office/drawing/2014/main" id="{7315DAFB-FA45-4063-B3E4-908E16821A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6" name="Line 1">
          <a:extLst>
            <a:ext uri="{FF2B5EF4-FFF2-40B4-BE49-F238E27FC236}">
              <a16:creationId xmlns:a16="http://schemas.microsoft.com/office/drawing/2014/main" id="{7119EAC7-8DCC-4511-8331-A9D429A44D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7" name="Line 1">
          <a:extLst>
            <a:ext uri="{FF2B5EF4-FFF2-40B4-BE49-F238E27FC236}">
              <a16:creationId xmlns:a16="http://schemas.microsoft.com/office/drawing/2014/main" id="{8F5D225D-9F68-4B02-8D99-A17203FED4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8" name="Line 1">
          <a:extLst>
            <a:ext uri="{FF2B5EF4-FFF2-40B4-BE49-F238E27FC236}">
              <a16:creationId xmlns:a16="http://schemas.microsoft.com/office/drawing/2014/main" id="{47FD95D0-F016-4DB9-A728-3F8348F760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9" name="Line 1">
          <a:extLst>
            <a:ext uri="{FF2B5EF4-FFF2-40B4-BE49-F238E27FC236}">
              <a16:creationId xmlns:a16="http://schemas.microsoft.com/office/drawing/2014/main" id="{BF904BB8-95D8-426F-BD93-10F548313F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0" name="Line 1">
          <a:extLst>
            <a:ext uri="{FF2B5EF4-FFF2-40B4-BE49-F238E27FC236}">
              <a16:creationId xmlns:a16="http://schemas.microsoft.com/office/drawing/2014/main" id="{CFCAC4D8-D2FB-427B-896E-93F7ED2882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1" name="Line 1">
          <a:extLst>
            <a:ext uri="{FF2B5EF4-FFF2-40B4-BE49-F238E27FC236}">
              <a16:creationId xmlns:a16="http://schemas.microsoft.com/office/drawing/2014/main" id="{853703E0-5928-4FA4-9247-B57AF9C0C6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2" name="Line 1">
          <a:extLst>
            <a:ext uri="{FF2B5EF4-FFF2-40B4-BE49-F238E27FC236}">
              <a16:creationId xmlns:a16="http://schemas.microsoft.com/office/drawing/2014/main" id="{01C32AC6-DD87-40D9-9BE4-65CC85A118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3" name="Line 1">
          <a:extLst>
            <a:ext uri="{FF2B5EF4-FFF2-40B4-BE49-F238E27FC236}">
              <a16:creationId xmlns:a16="http://schemas.microsoft.com/office/drawing/2014/main" id="{D740F4FB-41DE-462E-93B1-8CF93CAAA9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4" name="Line 1">
          <a:extLst>
            <a:ext uri="{FF2B5EF4-FFF2-40B4-BE49-F238E27FC236}">
              <a16:creationId xmlns:a16="http://schemas.microsoft.com/office/drawing/2014/main" id="{49A19C29-73B9-4849-B6AF-B4F39620B3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5" name="Line 1">
          <a:extLst>
            <a:ext uri="{FF2B5EF4-FFF2-40B4-BE49-F238E27FC236}">
              <a16:creationId xmlns:a16="http://schemas.microsoft.com/office/drawing/2014/main" id="{288C7F7C-79E5-4910-84F8-1F3FE4F131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6" name="Line 1">
          <a:extLst>
            <a:ext uri="{FF2B5EF4-FFF2-40B4-BE49-F238E27FC236}">
              <a16:creationId xmlns:a16="http://schemas.microsoft.com/office/drawing/2014/main" id="{2D7A95D9-1B65-4F47-AA0E-B9F7748AD9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7" name="Line 1">
          <a:extLst>
            <a:ext uri="{FF2B5EF4-FFF2-40B4-BE49-F238E27FC236}">
              <a16:creationId xmlns:a16="http://schemas.microsoft.com/office/drawing/2014/main" id="{57A390F8-298D-4575-A328-86A725563F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8" name="Line 1">
          <a:extLst>
            <a:ext uri="{FF2B5EF4-FFF2-40B4-BE49-F238E27FC236}">
              <a16:creationId xmlns:a16="http://schemas.microsoft.com/office/drawing/2014/main" id="{2C5568D5-CA31-4E76-80BB-DB679CFEC9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9" name="Line 1">
          <a:extLst>
            <a:ext uri="{FF2B5EF4-FFF2-40B4-BE49-F238E27FC236}">
              <a16:creationId xmlns:a16="http://schemas.microsoft.com/office/drawing/2014/main" id="{9F6FFAC7-1749-4362-BBE7-00CC19EC83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0" name="Line 1">
          <a:extLst>
            <a:ext uri="{FF2B5EF4-FFF2-40B4-BE49-F238E27FC236}">
              <a16:creationId xmlns:a16="http://schemas.microsoft.com/office/drawing/2014/main" id="{17D0AC38-F7C3-4E66-A554-8431C0DE5A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1" name="Line 1">
          <a:extLst>
            <a:ext uri="{FF2B5EF4-FFF2-40B4-BE49-F238E27FC236}">
              <a16:creationId xmlns:a16="http://schemas.microsoft.com/office/drawing/2014/main" id="{DD777DB7-0CFB-4C7A-BC97-5747371EC4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2" name="Line 1">
          <a:extLst>
            <a:ext uri="{FF2B5EF4-FFF2-40B4-BE49-F238E27FC236}">
              <a16:creationId xmlns:a16="http://schemas.microsoft.com/office/drawing/2014/main" id="{0E743B5F-DFC3-48F4-ABC6-5581F5F0CD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3" name="Line 1">
          <a:extLst>
            <a:ext uri="{FF2B5EF4-FFF2-40B4-BE49-F238E27FC236}">
              <a16:creationId xmlns:a16="http://schemas.microsoft.com/office/drawing/2014/main" id="{F3EC2BA5-D7E6-4A8F-8FE5-93A5E8C7CE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4" name="Line 1">
          <a:extLst>
            <a:ext uri="{FF2B5EF4-FFF2-40B4-BE49-F238E27FC236}">
              <a16:creationId xmlns:a16="http://schemas.microsoft.com/office/drawing/2014/main" id="{5293AE71-4D35-4369-962B-5C8FCD1A45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5" name="Line 1">
          <a:extLst>
            <a:ext uri="{FF2B5EF4-FFF2-40B4-BE49-F238E27FC236}">
              <a16:creationId xmlns:a16="http://schemas.microsoft.com/office/drawing/2014/main" id="{DCA6E939-6B18-4D55-8692-92E30F49E2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6" name="Line 1">
          <a:extLst>
            <a:ext uri="{FF2B5EF4-FFF2-40B4-BE49-F238E27FC236}">
              <a16:creationId xmlns:a16="http://schemas.microsoft.com/office/drawing/2014/main" id="{BC99319E-B9C6-4272-AD95-9B0BF70918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7" name="Line 1">
          <a:extLst>
            <a:ext uri="{FF2B5EF4-FFF2-40B4-BE49-F238E27FC236}">
              <a16:creationId xmlns:a16="http://schemas.microsoft.com/office/drawing/2014/main" id="{6A654807-6D81-453B-941A-6EB804C871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8" name="Line 1">
          <a:extLst>
            <a:ext uri="{FF2B5EF4-FFF2-40B4-BE49-F238E27FC236}">
              <a16:creationId xmlns:a16="http://schemas.microsoft.com/office/drawing/2014/main" id="{97431EC7-27A9-4652-AA3F-779D42B0D5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9" name="Line 1">
          <a:extLst>
            <a:ext uri="{FF2B5EF4-FFF2-40B4-BE49-F238E27FC236}">
              <a16:creationId xmlns:a16="http://schemas.microsoft.com/office/drawing/2014/main" id="{28874244-6790-4D45-A409-5D2F0CDD4A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0" name="Line 1">
          <a:extLst>
            <a:ext uri="{FF2B5EF4-FFF2-40B4-BE49-F238E27FC236}">
              <a16:creationId xmlns:a16="http://schemas.microsoft.com/office/drawing/2014/main" id="{EEA560A4-03CD-42F2-A3A3-4767FCDAC2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1" name="Line 1">
          <a:extLst>
            <a:ext uri="{FF2B5EF4-FFF2-40B4-BE49-F238E27FC236}">
              <a16:creationId xmlns:a16="http://schemas.microsoft.com/office/drawing/2014/main" id="{00E6D0C9-7D0A-4860-9166-9BBC22898A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2" name="Line 1">
          <a:extLst>
            <a:ext uri="{FF2B5EF4-FFF2-40B4-BE49-F238E27FC236}">
              <a16:creationId xmlns:a16="http://schemas.microsoft.com/office/drawing/2014/main" id="{BD7E4E8F-FB1D-4927-B28F-440FAD6C638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3" name="Line 1">
          <a:extLst>
            <a:ext uri="{FF2B5EF4-FFF2-40B4-BE49-F238E27FC236}">
              <a16:creationId xmlns:a16="http://schemas.microsoft.com/office/drawing/2014/main" id="{72AC1C1F-6979-4268-9505-E492C24291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4" name="Line 1">
          <a:extLst>
            <a:ext uri="{FF2B5EF4-FFF2-40B4-BE49-F238E27FC236}">
              <a16:creationId xmlns:a16="http://schemas.microsoft.com/office/drawing/2014/main" id="{BD153734-E8A7-4FB6-8724-5DB3EB4F36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5" name="Line 1">
          <a:extLst>
            <a:ext uri="{FF2B5EF4-FFF2-40B4-BE49-F238E27FC236}">
              <a16:creationId xmlns:a16="http://schemas.microsoft.com/office/drawing/2014/main" id="{BB9036D8-97BD-4ACB-AD32-7949255AEA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" name="Line 1">
          <a:extLst>
            <a:ext uri="{FF2B5EF4-FFF2-40B4-BE49-F238E27FC236}">
              <a16:creationId xmlns:a16="http://schemas.microsoft.com/office/drawing/2014/main" id="{990D8B49-C235-460C-84DF-2C130E1F1E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7" name="Line 1">
          <a:extLst>
            <a:ext uri="{FF2B5EF4-FFF2-40B4-BE49-F238E27FC236}">
              <a16:creationId xmlns:a16="http://schemas.microsoft.com/office/drawing/2014/main" id="{13FF89FF-76EF-4600-85E9-68DD3F12D3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8" name="Line 1">
          <a:extLst>
            <a:ext uri="{FF2B5EF4-FFF2-40B4-BE49-F238E27FC236}">
              <a16:creationId xmlns:a16="http://schemas.microsoft.com/office/drawing/2014/main" id="{C2B18CDF-63BE-46CA-BBC8-66585EF4D3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9" name="Line 1">
          <a:extLst>
            <a:ext uri="{FF2B5EF4-FFF2-40B4-BE49-F238E27FC236}">
              <a16:creationId xmlns:a16="http://schemas.microsoft.com/office/drawing/2014/main" id="{E3E03A56-939D-49FA-82CD-6DD207AE06C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0" name="Line 1">
          <a:extLst>
            <a:ext uri="{FF2B5EF4-FFF2-40B4-BE49-F238E27FC236}">
              <a16:creationId xmlns:a16="http://schemas.microsoft.com/office/drawing/2014/main" id="{724E4787-E28E-4582-846D-F9E98009A1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1" name="Line 1">
          <a:extLst>
            <a:ext uri="{FF2B5EF4-FFF2-40B4-BE49-F238E27FC236}">
              <a16:creationId xmlns:a16="http://schemas.microsoft.com/office/drawing/2014/main" id="{75134FBF-371B-4DBE-A883-9507E75E2A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2" name="Line 1">
          <a:extLst>
            <a:ext uri="{FF2B5EF4-FFF2-40B4-BE49-F238E27FC236}">
              <a16:creationId xmlns:a16="http://schemas.microsoft.com/office/drawing/2014/main" id="{400BBB2D-6834-4473-8315-ADBD35A0D4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3" name="Line 1">
          <a:extLst>
            <a:ext uri="{FF2B5EF4-FFF2-40B4-BE49-F238E27FC236}">
              <a16:creationId xmlns:a16="http://schemas.microsoft.com/office/drawing/2014/main" id="{DD8F0E59-20B1-47A3-868E-BF41013124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4" name="Line 1">
          <a:extLst>
            <a:ext uri="{FF2B5EF4-FFF2-40B4-BE49-F238E27FC236}">
              <a16:creationId xmlns:a16="http://schemas.microsoft.com/office/drawing/2014/main" id="{AFF6E0F4-CAAD-4187-9537-89C5CA4C1E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5" name="Line 1">
          <a:extLst>
            <a:ext uri="{FF2B5EF4-FFF2-40B4-BE49-F238E27FC236}">
              <a16:creationId xmlns:a16="http://schemas.microsoft.com/office/drawing/2014/main" id="{66C8B77B-F33C-4C4C-9C7B-5E03193719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6" name="Line 1">
          <a:extLst>
            <a:ext uri="{FF2B5EF4-FFF2-40B4-BE49-F238E27FC236}">
              <a16:creationId xmlns:a16="http://schemas.microsoft.com/office/drawing/2014/main" id="{FD0279A8-795E-45B1-8DFB-8C18EA1862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7" name="Line 1">
          <a:extLst>
            <a:ext uri="{FF2B5EF4-FFF2-40B4-BE49-F238E27FC236}">
              <a16:creationId xmlns:a16="http://schemas.microsoft.com/office/drawing/2014/main" id="{2C391FC2-7507-4521-A21F-209CC8B61F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8" name="Line 1">
          <a:extLst>
            <a:ext uri="{FF2B5EF4-FFF2-40B4-BE49-F238E27FC236}">
              <a16:creationId xmlns:a16="http://schemas.microsoft.com/office/drawing/2014/main" id="{3B5DCF91-55B5-4AB5-A497-325002947E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9" name="Line 1">
          <a:extLst>
            <a:ext uri="{FF2B5EF4-FFF2-40B4-BE49-F238E27FC236}">
              <a16:creationId xmlns:a16="http://schemas.microsoft.com/office/drawing/2014/main" id="{9D7B2AD5-E6B3-4363-B86C-29E4FB4BE2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0" name="Line 1">
          <a:extLst>
            <a:ext uri="{FF2B5EF4-FFF2-40B4-BE49-F238E27FC236}">
              <a16:creationId xmlns:a16="http://schemas.microsoft.com/office/drawing/2014/main" id="{3120BBB1-70FB-424E-9F11-203BAF9B1B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1" name="Line 1">
          <a:extLst>
            <a:ext uri="{FF2B5EF4-FFF2-40B4-BE49-F238E27FC236}">
              <a16:creationId xmlns:a16="http://schemas.microsoft.com/office/drawing/2014/main" id="{AC570F62-1BC7-466A-8C39-2D4B7618E3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2" name="Line 1">
          <a:extLst>
            <a:ext uri="{FF2B5EF4-FFF2-40B4-BE49-F238E27FC236}">
              <a16:creationId xmlns:a16="http://schemas.microsoft.com/office/drawing/2014/main" id="{38DACE5C-F3ED-4250-9A38-35A089C985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3" name="Line 1">
          <a:extLst>
            <a:ext uri="{FF2B5EF4-FFF2-40B4-BE49-F238E27FC236}">
              <a16:creationId xmlns:a16="http://schemas.microsoft.com/office/drawing/2014/main" id="{A6542102-A277-4572-8C56-1B371198ED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4" name="Line 1">
          <a:extLst>
            <a:ext uri="{FF2B5EF4-FFF2-40B4-BE49-F238E27FC236}">
              <a16:creationId xmlns:a16="http://schemas.microsoft.com/office/drawing/2014/main" id="{91005F62-CE94-4E0A-BB78-57726986CF2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5" name="Line 1">
          <a:extLst>
            <a:ext uri="{FF2B5EF4-FFF2-40B4-BE49-F238E27FC236}">
              <a16:creationId xmlns:a16="http://schemas.microsoft.com/office/drawing/2014/main" id="{171965FE-F141-45E4-B534-08CBA105E8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6" name="Line 1">
          <a:extLst>
            <a:ext uri="{FF2B5EF4-FFF2-40B4-BE49-F238E27FC236}">
              <a16:creationId xmlns:a16="http://schemas.microsoft.com/office/drawing/2014/main" id="{1E5BB6D6-4CC6-468F-957E-58DF5D57E5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7" name="Line 1">
          <a:extLst>
            <a:ext uri="{FF2B5EF4-FFF2-40B4-BE49-F238E27FC236}">
              <a16:creationId xmlns:a16="http://schemas.microsoft.com/office/drawing/2014/main" id="{13139E55-892F-4655-935D-2E5333FC04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8" name="Line 1">
          <a:extLst>
            <a:ext uri="{FF2B5EF4-FFF2-40B4-BE49-F238E27FC236}">
              <a16:creationId xmlns:a16="http://schemas.microsoft.com/office/drawing/2014/main" id="{4AAEEE03-7FAE-4E24-9E7C-37CC810172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9" name="Line 1">
          <a:extLst>
            <a:ext uri="{FF2B5EF4-FFF2-40B4-BE49-F238E27FC236}">
              <a16:creationId xmlns:a16="http://schemas.microsoft.com/office/drawing/2014/main" id="{EEBFFD98-040D-40C9-A638-B64463F05D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0" name="Line 1">
          <a:extLst>
            <a:ext uri="{FF2B5EF4-FFF2-40B4-BE49-F238E27FC236}">
              <a16:creationId xmlns:a16="http://schemas.microsoft.com/office/drawing/2014/main" id="{DCB2C3BF-62EA-466E-ABBC-8DE8173E7A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1" name="Line 1">
          <a:extLst>
            <a:ext uri="{FF2B5EF4-FFF2-40B4-BE49-F238E27FC236}">
              <a16:creationId xmlns:a16="http://schemas.microsoft.com/office/drawing/2014/main" id="{F433D9DA-1264-49BB-B26E-A9B55C0C71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2" name="Line 1">
          <a:extLst>
            <a:ext uri="{FF2B5EF4-FFF2-40B4-BE49-F238E27FC236}">
              <a16:creationId xmlns:a16="http://schemas.microsoft.com/office/drawing/2014/main" id="{FE8E377A-ABEE-4F93-AE29-AC3DDB63D2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3" name="Line 1">
          <a:extLst>
            <a:ext uri="{FF2B5EF4-FFF2-40B4-BE49-F238E27FC236}">
              <a16:creationId xmlns:a16="http://schemas.microsoft.com/office/drawing/2014/main" id="{911F045C-22B7-4F1D-83C8-314375D1A6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4" name="Line 1">
          <a:extLst>
            <a:ext uri="{FF2B5EF4-FFF2-40B4-BE49-F238E27FC236}">
              <a16:creationId xmlns:a16="http://schemas.microsoft.com/office/drawing/2014/main" id="{68C3DB86-95C2-493A-AF07-5C760093CA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5" name="Line 1">
          <a:extLst>
            <a:ext uri="{FF2B5EF4-FFF2-40B4-BE49-F238E27FC236}">
              <a16:creationId xmlns:a16="http://schemas.microsoft.com/office/drawing/2014/main" id="{63DE8821-C17E-4FA3-BFFE-FCB721A016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6" name="Line 1">
          <a:extLst>
            <a:ext uri="{FF2B5EF4-FFF2-40B4-BE49-F238E27FC236}">
              <a16:creationId xmlns:a16="http://schemas.microsoft.com/office/drawing/2014/main" id="{873A7E43-7B51-4886-ADC4-C6A00F292F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7" name="Line 1">
          <a:extLst>
            <a:ext uri="{FF2B5EF4-FFF2-40B4-BE49-F238E27FC236}">
              <a16:creationId xmlns:a16="http://schemas.microsoft.com/office/drawing/2014/main" id="{5C291016-1AB3-4114-94E8-C284D25EF4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8" name="Line 1">
          <a:extLst>
            <a:ext uri="{FF2B5EF4-FFF2-40B4-BE49-F238E27FC236}">
              <a16:creationId xmlns:a16="http://schemas.microsoft.com/office/drawing/2014/main" id="{EF8E4873-013F-442C-965A-59D5464834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9" name="Line 1">
          <a:extLst>
            <a:ext uri="{FF2B5EF4-FFF2-40B4-BE49-F238E27FC236}">
              <a16:creationId xmlns:a16="http://schemas.microsoft.com/office/drawing/2014/main" id="{80FD4967-3CC3-4E3B-96CC-FF54EB2B19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0" name="Line 1">
          <a:extLst>
            <a:ext uri="{FF2B5EF4-FFF2-40B4-BE49-F238E27FC236}">
              <a16:creationId xmlns:a16="http://schemas.microsoft.com/office/drawing/2014/main" id="{5A37FDB5-F252-450E-BF41-A125197C93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1" name="Line 1">
          <a:extLst>
            <a:ext uri="{FF2B5EF4-FFF2-40B4-BE49-F238E27FC236}">
              <a16:creationId xmlns:a16="http://schemas.microsoft.com/office/drawing/2014/main" id="{19E38B32-A3EA-441C-851E-E810609E8D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2" name="Line 1">
          <a:extLst>
            <a:ext uri="{FF2B5EF4-FFF2-40B4-BE49-F238E27FC236}">
              <a16:creationId xmlns:a16="http://schemas.microsoft.com/office/drawing/2014/main" id="{CB0964D8-7117-4C4B-9BB1-EAB30EC2C7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3" name="Line 1">
          <a:extLst>
            <a:ext uri="{FF2B5EF4-FFF2-40B4-BE49-F238E27FC236}">
              <a16:creationId xmlns:a16="http://schemas.microsoft.com/office/drawing/2014/main" id="{D9F009F8-0CC8-4FA1-8F95-61851856D6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4" name="Line 1">
          <a:extLst>
            <a:ext uri="{FF2B5EF4-FFF2-40B4-BE49-F238E27FC236}">
              <a16:creationId xmlns:a16="http://schemas.microsoft.com/office/drawing/2014/main" id="{E774C58E-4918-4B16-AAC5-B714A452CE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5" name="Line 1">
          <a:extLst>
            <a:ext uri="{FF2B5EF4-FFF2-40B4-BE49-F238E27FC236}">
              <a16:creationId xmlns:a16="http://schemas.microsoft.com/office/drawing/2014/main" id="{806ACB5A-13BE-4790-BF34-D9F7FCDC24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6" name="Line 1">
          <a:extLst>
            <a:ext uri="{FF2B5EF4-FFF2-40B4-BE49-F238E27FC236}">
              <a16:creationId xmlns:a16="http://schemas.microsoft.com/office/drawing/2014/main" id="{91876003-61B3-4947-9489-C333E1CBC0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7" name="Line 1">
          <a:extLst>
            <a:ext uri="{FF2B5EF4-FFF2-40B4-BE49-F238E27FC236}">
              <a16:creationId xmlns:a16="http://schemas.microsoft.com/office/drawing/2014/main" id="{93C08FB4-29C7-4774-A018-0269582A2C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8" name="Line 1">
          <a:extLst>
            <a:ext uri="{FF2B5EF4-FFF2-40B4-BE49-F238E27FC236}">
              <a16:creationId xmlns:a16="http://schemas.microsoft.com/office/drawing/2014/main" id="{FA7BAD89-EA1E-4F7A-8D27-F2C0FD662A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9" name="Line 1">
          <a:extLst>
            <a:ext uri="{FF2B5EF4-FFF2-40B4-BE49-F238E27FC236}">
              <a16:creationId xmlns:a16="http://schemas.microsoft.com/office/drawing/2014/main" id="{981DFE82-FC4E-4381-AD7E-E6931A1B85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0" name="Line 1">
          <a:extLst>
            <a:ext uri="{FF2B5EF4-FFF2-40B4-BE49-F238E27FC236}">
              <a16:creationId xmlns:a16="http://schemas.microsoft.com/office/drawing/2014/main" id="{1E964C85-9CCF-49DB-8592-E5FDBAE75E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1" name="Line 1">
          <a:extLst>
            <a:ext uri="{FF2B5EF4-FFF2-40B4-BE49-F238E27FC236}">
              <a16:creationId xmlns:a16="http://schemas.microsoft.com/office/drawing/2014/main" id="{F86EE59A-B2B8-4392-80CE-E0E08F8687F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2" name="Line 1">
          <a:extLst>
            <a:ext uri="{FF2B5EF4-FFF2-40B4-BE49-F238E27FC236}">
              <a16:creationId xmlns:a16="http://schemas.microsoft.com/office/drawing/2014/main" id="{1C0A8148-41B7-4BF0-A6A9-2CCA9CB3F1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3" name="Line 1">
          <a:extLst>
            <a:ext uri="{FF2B5EF4-FFF2-40B4-BE49-F238E27FC236}">
              <a16:creationId xmlns:a16="http://schemas.microsoft.com/office/drawing/2014/main" id="{89DF2B01-A5EB-44D7-9D0F-9D993F4B9D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4" name="Line 1">
          <a:extLst>
            <a:ext uri="{FF2B5EF4-FFF2-40B4-BE49-F238E27FC236}">
              <a16:creationId xmlns:a16="http://schemas.microsoft.com/office/drawing/2014/main" id="{4B577C18-C459-43F4-9F01-E65F40368D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5" name="Line 1">
          <a:extLst>
            <a:ext uri="{FF2B5EF4-FFF2-40B4-BE49-F238E27FC236}">
              <a16:creationId xmlns:a16="http://schemas.microsoft.com/office/drawing/2014/main" id="{9C8267CB-0E16-42A1-81C2-B8C5CB4581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6" name="Line 1">
          <a:extLst>
            <a:ext uri="{FF2B5EF4-FFF2-40B4-BE49-F238E27FC236}">
              <a16:creationId xmlns:a16="http://schemas.microsoft.com/office/drawing/2014/main" id="{CC39ACA2-1190-4C8B-B698-11BEA3C4A5B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7" name="Line 1">
          <a:extLst>
            <a:ext uri="{FF2B5EF4-FFF2-40B4-BE49-F238E27FC236}">
              <a16:creationId xmlns:a16="http://schemas.microsoft.com/office/drawing/2014/main" id="{BEAE8EBF-624B-4D6F-A2F1-B452FCB6CB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8" name="Line 1">
          <a:extLst>
            <a:ext uri="{FF2B5EF4-FFF2-40B4-BE49-F238E27FC236}">
              <a16:creationId xmlns:a16="http://schemas.microsoft.com/office/drawing/2014/main" id="{B34AA6C4-09B5-477C-A87E-EF0A901ED4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9" name="Line 1">
          <a:extLst>
            <a:ext uri="{FF2B5EF4-FFF2-40B4-BE49-F238E27FC236}">
              <a16:creationId xmlns:a16="http://schemas.microsoft.com/office/drawing/2014/main" id="{1B6CFBDB-9D82-4056-A35B-EF81C2E7C3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0" name="Line 1">
          <a:extLst>
            <a:ext uri="{FF2B5EF4-FFF2-40B4-BE49-F238E27FC236}">
              <a16:creationId xmlns:a16="http://schemas.microsoft.com/office/drawing/2014/main" id="{DAB77E05-B78C-4A14-ACD5-6FC9AC5830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1" name="Line 1">
          <a:extLst>
            <a:ext uri="{FF2B5EF4-FFF2-40B4-BE49-F238E27FC236}">
              <a16:creationId xmlns:a16="http://schemas.microsoft.com/office/drawing/2014/main" id="{70FBD2CD-ADB7-4B30-8D71-138BE34090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2" name="Line 1">
          <a:extLst>
            <a:ext uri="{FF2B5EF4-FFF2-40B4-BE49-F238E27FC236}">
              <a16:creationId xmlns:a16="http://schemas.microsoft.com/office/drawing/2014/main" id="{41A08AC6-D9B2-4EBB-9990-BD77578410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3" name="Line 1">
          <a:extLst>
            <a:ext uri="{FF2B5EF4-FFF2-40B4-BE49-F238E27FC236}">
              <a16:creationId xmlns:a16="http://schemas.microsoft.com/office/drawing/2014/main" id="{17FFF143-5A22-4467-AC80-C248AB4587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4" name="Line 1">
          <a:extLst>
            <a:ext uri="{FF2B5EF4-FFF2-40B4-BE49-F238E27FC236}">
              <a16:creationId xmlns:a16="http://schemas.microsoft.com/office/drawing/2014/main" id="{8187DCD9-1727-40BE-8831-10E482BD13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5" name="Line 1">
          <a:extLst>
            <a:ext uri="{FF2B5EF4-FFF2-40B4-BE49-F238E27FC236}">
              <a16:creationId xmlns:a16="http://schemas.microsoft.com/office/drawing/2014/main" id="{E4AE4D9C-7405-42DB-9EF9-1998705866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6" name="Line 1">
          <a:extLst>
            <a:ext uri="{FF2B5EF4-FFF2-40B4-BE49-F238E27FC236}">
              <a16:creationId xmlns:a16="http://schemas.microsoft.com/office/drawing/2014/main" id="{075C2C64-3053-426B-A48A-150C17087F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7" name="Line 1">
          <a:extLst>
            <a:ext uri="{FF2B5EF4-FFF2-40B4-BE49-F238E27FC236}">
              <a16:creationId xmlns:a16="http://schemas.microsoft.com/office/drawing/2014/main" id="{E49ECF52-1348-4A54-A576-BC163AE3C6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8" name="Line 1">
          <a:extLst>
            <a:ext uri="{FF2B5EF4-FFF2-40B4-BE49-F238E27FC236}">
              <a16:creationId xmlns:a16="http://schemas.microsoft.com/office/drawing/2014/main" id="{3324EA2F-DCF7-48A3-9DAE-A4B5BC2A1E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9" name="Line 1">
          <a:extLst>
            <a:ext uri="{FF2B5EF4-FFF2-40B4-BE49-F238E27FC236}">
              <a16:creationId xmlns:a16="http://schemas.microsoft.com/office/drawing/2014/main" id="{C50AAC85-2CBF-4333-96D7-052C1BEE76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0" name="Line 1">
          <a:extLst>
            <a:ext uri="{FF2B5EF4-FFF2-40B4-BE49-F238E27FC236}">
              <a16:creationId xmlns:a16="http://schemas.microsoft.com/office/drawing/2014/main" id="{DAE673C8-5AE3-446A-A5A5-52FF3F695E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1" name="Line 1">
          <a:extLst>
            <a:ext uri="{FF2B5EF4-FFF2-40B4-BE49-F238E27FC236}">
              <a16:creationId xmlns:a16="http://schemas.microsoft.com/office/drawing/2014/main" id="{85F165A6-C2DB-4E19-97D1-6D1EE6457C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2" name="Line 1">
          <a:extLst>
            <a:ext uri="{FF2B5EF4-FFF2-40B4-BE49-F238E27FC236}">
              <a16:creationId xmlns:a16="http://schemas.microsoft.com/office/drawing/2014/main" id="{0F2C83E0-77F4-46F7-87CA-C696B77D0A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3" name="Line 1">
          <a:extLst>
            <a:ext uri="{FF2B5EF4-FFF2-40B4-BE49-F238E27FC236}">
              <a16:creationId xmlns:a16="http://schemas.microsoft.com/office/drawing/2014/main" id="{16EAD848-96BB-49DF-B13F-00BC4B12DE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4" name="Line 1">
          <a:extLst>
            <a:ext uri="{FF2B5EF4-FFF2-40B4-BE49-F238E27FC236}">
              <a16:creationId xmlns:a16="http://schemas.microsoft.com/office/drawing/2014/main" id="{BDCD554C-BE7D-4A75-AD5D-0787D9AC54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5" name="Line 1">
          <a:extLst>
            <a:ext uri="{FF2B5EF4-FFF2-40B4-BE49-F238E27FC236}">
              <a16:creationId xmlns:a16="http://schemas.microsoft.com/office/drawing/2014/main" id="{9D51C3ED-1746-4178-9C28-9D2C7122E8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6" name="Line 1">
          <a:extLst>
            <a:ext uri="{FF2B5EF4-FFF2-40B4-BE49-F238E27FC236}">
              <a16:creationId xmlns:a16="http://schemas.microsoft.com/office/drawing/2014/main" id="{4EF68E73-E9BA-4ADE-95BD-03C9D7B5B2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7" name="Line 1">
          <a:extLst>
            <a:ext uri="{FF2B5EF4-FFF2-40B4-BE49-F238E27FC236}">
              <a16:creationId xmlns:a16="http://schemas.microsoft.com/office/drawing/2014/main" id="{1EF68BEF-B784-48BF-8110-15D4972DAC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8" name="Line 1">
          <a:extLst>
            <a:ext uri="{FF2B5EF4-FFF2-40B4-BE49-F238E27FC236}">
              <a16:creationId xmlns:a16="http://schemas.microsoft.com/office/drawing/2014/main" id="{973B5CE3-4796-4FAA-A9E6-2D8A839220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9" name="Line 1">
          <a:extLst>
            <a:ext uri="{FF2B5EF4-FFF2-40B4-BE49-F238E27FC236}">
              <a16:creationId xmlns:a16="http://schemas.microsoft.com/office/drawing/2014/main" id="{2DCD9192-9BED-425A-8EA7-8F84388840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0" name="Line 1">
          <a:extLst>
            <a:ext uri="{FF2B5EF4-FFF2-40B4-BE49-F238E27FC236}">
              <a16:creationId xmlns:a16="http://schemas.microsoft.com/office/drawing/2014/main" id="{D4EF59DF-D1FF-4D7A-A79D-9304D4EFED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1" name="Line 1">
          <a:extLst>
            <a:ext uri="{FF2B5EF4-FFF2-40B4-BE49-F238E27FC236}">
              <a16:creationId xmlns:a16="http://schemas.microsoft.com/office/drawing/2014/main" id="{6F62C9B5-D561-425E-83D5-6FEA3E7F65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2" name="Line 1">
          <a:extLst>
            <a:ext uri="{FF2B5EF4-FFF2-40B4-BE49-F238E27FC236}">
              <a16:creationId xmlns:a16="http://schemas.microsoft.com/office/drawing/2014/main" id="{53640551-FAC0-4E37-A0AA-9184C8290D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3" name="Line 1">
          <a:extLst>
            <a:ext uri="{FF2B5EF4-FFF2-40B4-BE49-F238E27FC236}">
              <a16:creationId xmlns:a16="http://schemas.microsoft.com/office/drawing/2014/main" id="{0F13F9E8-250D-4ACD-9007-AC2E63D317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4" name="Line 1">
          <a:extLst>
            <a:ext uri="{FF2B5EF4-FFF2-40B4-BE49-F238E27FC236}">
              <a16:creationId xmlns:a16="http://schemas.microsoft.com/office/drawing/2014/main" id="{80B5E9ED-BBF5-4DAA-A4B2-C4C6EC657F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BC723ECD-192E-47DB-A286-44CF7C1DFB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577F5501-FE4F-4187-806F-C35D474212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31E594BE-A5BD-406B-8AC3-058924D0CB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8A27A3EA-3C3B-4879-979A-047A7921C9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9" name="Line 1">
          <a:extLst>
            <a:ext uri="{FF2B5EF4-FFF2-40B4-BE49-F238E27FC236}">
              <a16:creationId xmlns:a16="http://schemas.microsoft.com/office/drawing/2014/main" id="{5C5F97A7-E982-4EB7-BB4D-FFA4799178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id="{F494FA1E-7757-4670-9321-5944A639CF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41F60F02-B851-4739-BA6A-992574CB06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252E571E-D808-46D8-A923-371FBF6A50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D4F41ACC-54C4-4A1F-AAD0-EE241EF4A1C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4" name="Line 1">
          <a:extLst>
            <a:ext uri="{FF2B5EF4-FFF2-40B4-BE49-F238E27FC236}">
              <a16:creationId xmlns:a16="http://schemas.microsoft.com/office/drawing/2014/main" id="{F4700342-B108-4818-8F9E-8F520BF19F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7CECC58F-0BA0-4B2C-B307-F05C202FA0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CB733898-4F7B-4C71-B9B5-27EAB61601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7" name="Line 1">
          <a:extLst>
            <a:ext uri="{FF2B5EF4-FFF2-40B4-BE49-F238E27FC236}">
              <a16:creationId xmlns:a16="http://schemas.microsoft.com/office/drawing/2014/main" id="{CAC44CED-007B-45F7-AB64-E8A59E74E4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9B378458-E997-4995-867E-121990B84D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9" name="Line 1">
          <a:extLst>
            <a:ext uri="{FF2B5EF4-FFF2-40B4-BE49-F238E27FC236}">
              <a16:creationId xmlns:a16="http://schemas.microsoft.com/office/drawing/2014/main" id="{C9C71534-76FD-4912-B3DF-71A42EAA09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3F25B0AC-8C6F-4EA4-90CF-65FE8C674B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1" name="Line 1">
          <a:extLst>
            <a:ext uri="{FF2B5EF4-FFF2-40B4-BE49-F238E27FC236}">
              <a16:creationId xmlns:a16="http://schemas.microsoft.com/office/drawing/2014/main" id="{AD9D1E32-6025-47D5-8ABF-A107DFEBE9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id="{E88C54DC-09F0-4D34-96E5-540004627D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3" name="Line 1">
          <a:extLst>
            <a:ext uri="{FF2B5EF4-FFF2-40B4-BE49-F238E27FC236}">
              <a16:creationId xmlns:a16="http://schemas.microsoft.com/office/drawing/2014/main" id="{0521CF14-5F55-4BD2-80ED-097A7A13B7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4" name="Line 1">
          <a:extLst>
            <a:ext uri="{FF2B5EF4-FFF2-40B4-BE49-F238E27FC236}">
              <a16:creationId xmlns:a16="http://schemas.microsoft.com/office/drawing/2014/main" id="{3583C44E-2F1E-4699-9312-1C820FD51C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FF598FA4-5730-45EF-9512-320EC979A6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6" name="Line 1">
          <a:extLst>
            <a:ext uri="{FF2B5EF4-FFF2-40B4-BE49-F238E27FC236}">
              <a16:creationId xmlns:a16="http://schemas.microsoft.com/office/drawing/2014/main" id="{0363ABF3-53C5-4A82-BBA8-2EF1668CF5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7" name="Line 1">
          <a:extLst>
            <a:ext uri="{FF2B5EF4-FFF2-40B4-BE49-F238E27FC236}">
              <a16:creationId xmlns:a16="http://schemas.microsoft.com/office/drawing/2014/main" id="{332DD757-E47D-4C22-ACD5-43ABF2439A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8" name="Line 1">
          <a:extLst>
            <a:ext uri="{FF2B5EF4-FFF2-40B4-BE49-F238E27FC236}">
              <a16:creationId xmlns:a16="http://schemas.microsoft.com/office/drawing/2014/main" id="{27C35C74-EE9B-42EA-B9E9-788929A8ED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9" name="Line 1">
          <a:extLst>
            <a:ext uri="{FF2B5EF4-FFF2-40B4-BE49-F238E27FC236}">
              <a16:creationId xmlns:a16="http://schemas.microsoft.com/office/drawing/2014/main" id="{4B06059E-BC44-45D8-A3C6-3BE9EBAED7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0" name="Line 1">
          <a:extLst>
            <a:ext uri="{FF2B5EF4-FFF2-40B4-BE49-F238E27FC236}">
              <a16:creationId xmlns:a16="http://schemas.microsoft.com/office/drawing/2014/main" id="{A0D09692-8A2A-4B38-9AB5-993226912F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1" name="Line 1">
          <a:extLst>
            <a:ext uri="{FF2B5EF4-FFF2-40B4-BE49-F238E27FC236}">
              <a16:creationId xmlns:a16="http://schemas.microsoft.com/office/drawing/2014/main" id="{06BC1ADB-51F5-40F5-93EE-3195448469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2" name="Line 1">
          <a:extLst>
            <a:ext uri="{FF2B5EF4-FFF2-40B4-BE49-F238E27FC236}">
              <a16:creationId xmlns:a16="http://schemas.microsoft.com/office/drawing/2014/main" id="{BCF1236D-5E3B-4977-958E-FF6776115C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3" name="Line 1">
          <a:extLst>
            <a:ext uri="{FF2B5EF4-FFF2-40B4-BE49-F238E27FC236}">
              <a16:creationId xmlns:a16="http://schemas.microsoft.com/office/drawing/2014/main" id="{AAE0BB51-A5DE-44D8-B71B-DC3FC2220D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4" name="Line 1">
          <a:extLst>
            <a:ext uri="{FF2B5EF4-FFF2-40B4-BE49-F238E27FC236}">
              <a16:creationId xmlns:a16="http://schemas.microsoft.com/office/drawing/2014/main" id="{0191578E-601B-4473-AA53-A2D71B8347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5" name="Line 1">
          <a:extLst>
            <a:ext uri="{FF2B5EF4-FFF2-40B4-BE49-F238E27FC236}">
              <a16:creationId xmlns:a16="http://schemas.microsoft.com/office/drawing/2014/main" id="{7B67E050-33B5-419D-B0AF-66397791B8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6" name="Line 1">
          <a:extLst>
            <a:ext uri="{FF2B5EF4-FFF2-40B4-BE49-F238E27FC236}">
              <a16:creationId xmlns:a16="http://schemas.microsoft.com/office/drawing/2014/main" id="{0EE25966-8FED-4CEF-94C2-86DA111726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7" name="Line 1">
          <a:extLst>
            <a:ext uri="{FF2B5EF4-FFF2-40B4-BE49-F238E27FC236}">
              <a16:creationId xmlns:a16="http://schemas.microsoft.com/office/drawing/2014/main" id="{718D666D-9321-44C9-A5D9-2ED24F3498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8" name="Line 1">
          <a:extLst>
            <a:ext uri="{FF2B5EF4-FFF2-40B4-BE49-F238E27FC236}">
              <a16:creationId xmlns:a16="http://schemas.microsoft.com/office/drawing/2014/main" id="{B49C61BD-0A53-4E85-91AC-9E28F27AD7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9" name="Line 1">
          <a:extLst>
            <a:ext uri="{FF2B5EF4-FFF2-40B4-BE49-F238E27FC236}">
              <a16:creationId xmlns:a16="http://schemas.microsoft.com/office/drawing/2014/main" id="{BA72872D-C67E-4D2C-9D6E-F8D57BBBF2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0" name="Line 1">
          <a:extLst>
            <a:ext uri="{FF2B5EF4-FFF2-40B4-BE49-F238E27FC236}">
              <a16:creationId xmlns:a16="http://schemas.microsoft.com/office/drawing/2014/main" id="{6E25425B-4AF5-45D0-9C50-F5EF9405F7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A5D626A7-DEBA-440B-8DA7-C512751A50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2" name="Line 1">
          <a:extLst>
            <a:ext uri="{FF2B5EF4-FFF2-40B4-BE49-F238E27FC236}">
              <a16:creationId xmlns:a16="http://schemas.microsoft.com/office/drawing/2014/main" id="{95AE174F-D36D-4569-A182-F3BEF2B87F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39C3A7BC-3661-46CC-86EE-D83B3EA22F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4" name="Line 1">
          <a:extLst>
            <a:ext uri="{FF2B5EF4-FFF2-40B4-BE49-F238E27FC236}">
              <a16:creationId xmlns:a16="http://schemas.microsoft.com/office/drawing/2014/main" id="{2651A91D-3E76-41B6-A58C-93DF3F84E0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5" name="Line 1">
          <a:extLst>
            <a:ext uri="{FF2B5EF4-FFF2-40B4-BE49-F238E27FC236}">
              <a16:creationId xmlns:a16="http://schemas.microsoft.com/office/drawing/2014/main" id="{EBB76F92-7CA1-43AF-9C56-D5AC189BB7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6" name="Line 1">
          <a:extLst>
            <a:ext uri="{FF2B5EF4-FFF2-40B4-BE49-F238E27FC236}">
              <a16:creationId xmlns:a16="http://schemas.microsoft.com/office/drawing/2014/main" id="{7B806E63-3300-4712-88B3-A06FF26E0B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7" name="Line 1">
          <a:extLst>
            <a:ext uri="{FF2B5EF4-FFF2-40B4-BE49-F238E27FC236}">
              <a16:creationId xmlns:a16="http://schemas.microsoft.com/office/drawing/2014/main" id="{0E26A3AD-5DC3-495D-871F-48A4DEBF93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8" name="Line 1">
          <a:extLst>
            <a:ext uri="{FF2B5EF4-FFF2-40B4-BE49-F238E27FC236}">
              <a16:creationId xmlns:a16="http://schemas.microsoft.com/office/drawing/2014/main" id="{545D206D-CA42-49FB-94EB-5FBC4F6C3B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9" name="Line 1">
          <a:extLst>
            <a:ext uri="{FF2B5EF4-FFF2-40B4-BE49-F238E27FC236}">
              <a16:creationId xmlns:a16="http://schemas.microsoft.com/office/drawing/2014/main" id="{241AC346-82AA-40D4-B70D-175AA58082D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8691B4B6-F1C1-4BE3-A2A0-E6A72FB14C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1" name="Line 1">
          <a:extLst>
            <a:ext uri="{FF2B5EF4-FFF2-40B4-BE49-F238E27FC236}">
              <a16:creationId xmlns:a16="http://schemas.microsoft.com/office/drawing/2014/main" id="{D9ADECD8-0832-432B-B78A-D617514663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2" name="Line 1">
          <a:extLst>
            <a:ext uri="{FF2B5EF4-FFF2-40B4-BE49-F238E27FC236}">
              <a16:creationId xmlns:a16="http://schemas.microsoft.com/office/drawing/2014/main" id="{277AB6F5-F861-41D9-B88F-707C0BD561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3" name="Line 1">
          <a:extLst>
            <a:ext uri="{FF2B5EF4-FFF2-40B4-BE49-F238E27FC236}">
              <a16:creationId xmlns:a16="http://schemas.microsoft.com/office/drawing/2014/main" id="{81493C08-A61E-40E7-8FA0-50353E70BD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4" name="Line 1">
          <a:extLst>
            <a:ext uri="{FF2B5EF4-FFF2-40B4-BE49-F238E27FC236}">
              <a16:creationId xmlns:a16="http://schemas.microsoft.com/office/drawing/2014/main" id="{7AB73ECD-5388-49DA-8CF6-802E61F474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5" name="Line 1">
          <a:extLst>
            <a:ext uri="{FF2B5EF4-FFF2-40B4-BE49-F238E27FC236}">
              <a16:creationId xmlns:a16="http://schemas.microsoft.com/office/drawing/2014/main" id="{C9F8CCA5-0602-48C4-AFED-E98C2548DB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6" name="Line 1">
          <a:extLst>
            <a:ext uri="{FF2B5EF4-FFF2-40B4-BE49-F238E27FC236}">
              <a16:creationId xmlns:a16="http://schemas.microsoft.com/office/drawing/2014/main" id="{142D3A57-E643-4484-A452-902572ABC0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7" name="Line 1">
          <a:extLst>
            <a:ext uri="{FF2B5EF4-FFF2-40B4-BE49-F238E27FC236}">
              <a16:creationId xmlns:a16="http://schemas.microsoft.com/office/drawing/2014/main" id="{BF432101-D336-4D83-A5B1-8AF623DA95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8" name="Line 1">
          <a:extLst>
            <a:ext uri="{FF2B5EF4-FFF2-40B4-BE49-F238E27FC236}">
              <a16:creationId xmlns:a16="http://schemas.microsoft.com/office/drawing/2014/main" id="{66901D25-4AC9-4FA8-AFFE-333E2BF28D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FE0401F1-A526-42F8-961D-C6440D217D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1CA12DF0-DE4D-44A5-8C45-C5E15DAC4AF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F82684B6-D3F6-4761-894B-61BD2DFA1D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2" name="Line 1">
          <a:extLst>
            <a:ext uri="{FF2B5EF4-FFF2-40B4-BE49-F238E27FC236}">
              <a16:creationId xmlns:a16="http://schemas.microsoft.com/office/drawing/2014/main" id="{94B3E946-85AC-4CBD-B402-79C7DC6F83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16D48A69-B589-4042-BDAA-BA8BFB1E36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4" name="Line 1">
          <a:extLst>
            <a:ext uri="{FF2B5EF4-FFF2-40B4-BE49-F238E27FC236}">
              <a16:creationId xmlns:a16="http://schemas.microsoft.com/office/drawing/2014/main" id="{0D12631C-39C5-4FA8-9CA2-EB60F86084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2D714D76-2B4B-482F-BC93-5B1A8D1C9A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6" name="Line 1">
          <a:extLst>
            <a:ext uri="{FF2B5EF4-FFF2-40B4-BE49-F238E27FC236}">
              <a16:creationId xmlns:a16="http://schemas.microsoft.com/office/drawing/2014/main" id="{09579ABD-E5EF-4C54-9A64-3DA20C0BE7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7" name="Line 1">
          <a:extLst>
            <a:ext uri="{FF2B5EF4-FFF2-40B4-BE49-F238E27FC236}">
              <a16:creationId xmlns:a16="http://schemas.microsoft.com/office/drawing/2014/main" id="{BD3FF2EB-C2DA-47E3-B740-C53764E492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8" name="Line 1">
          <a:extLst>
            <a:ext uri="{FF2B5EF4-FFF2-40B4-BE49-F238E27FC236}">
              <a16:creationId xmlns:a16="http://schemas.microsoft.com/office/drawing/2014/main" id="{3E63AD85-9BB8-4F69-A4E7-10994E2241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9" name="Line 1">
          <a:extLst>
            <a:ext uri="{FF2B5EF4-FFF2-40B4-BE49-F238E27FC236}">
              <a16:creationId xmlns:a16="http://schemas.microsoft.com/office/drawing/2014/main" id="{555C9320-B93D-47F4-92C7-22E1836C47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0" name="Line 1">
          <a:extLst>
            <a:ext uri="{FF2B5EF4-FFF2-40B4-BE49-F238E27FC236}">
              <a16:creationId xmlns:a16="http://schemas.microsoft.com/office/drawing/2014/main" id="{7C47F8F5-2C14-42B1-BDD8-F6CE26F5EA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1" name="Line 1">
          <a:extLst>
            <a:ext uri="{FF2B5EF4-FFF2-40B4-BE49-F238E27FC236}">
              <a16:creationId xmlns:a16="http://schemas.microsoft.com/office/drawing/2014/main" id="{F9AEC29A-D937-4C3F-A475-46BAE97504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2" name="Line 1">
          <a:extLst>
            <a:ext uri="{FF2B5EF4-FFF2-40B4-BE49-F238E27FC236}">
              <a16:creationId xmlns:a16="http://schemas.microsoft.com/office/drawing/2014/main" id="{D01009E1-6D10-4C92-8D09-CD4B685DCB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3" name="Line 1">
          <a:extLst>
            <a:ext uri="{FF2B5EF4-FFF2-40B4-BE49-F238E27FC236}">
              <a16:creationId xmlns:a16="http://schemas.microsoft.com/office/drawing/2014/main" id="{CB3D231F-E9D7-4246-8F8D-E603376924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4" name="Line 1">
          <a:extLst>
            <a:ext uri="{FF2B5EF4-FFF2-40B4-BE49-F238E27FC236}">
              <a16:creationId xmlns:a16="http://schemas.microsoft.com/office/drawing/2014/main" id="{AF383C91-FB46-41A2-B9AE-5DE6866CFB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5" name="Line 1">
          <a:extLst>
            <a:ext uri="{FF2B5EF4-FFF2-40B4-BE49-F238E27FC236}">
              <a16:creationId xmlns:a16="http://schemas.microsoft.com/office/drawing/2014/main" id="{727A3EF0-C654-4B03-8D50-C707319AB2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6D6E45FC-8870-4E3D-A704-2EF71C5B5E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7" name="Line 1">
          <a:extLst>
            <a:ext uri="{FF2B5EF4-FFF2-40B4-BE49-F238E27FC236}">
              <a16:creationId xmlns:a16="http://schemas.microsoft.com/office/drawing/2014/main" id="{01D7ABF2-479A-4E48-A83F-0927384928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8" name="Line 1">
          <a:extLst>
            <a:ext uri="{FF2B5EF4-FFF2-40B4-BE49-F238E27FC236}">
              <a16:creationId xmlns:a16="http://schemas.microsoft.com/office/drawing/2014/main" id="{E010A8F6-1853-410D-A118-D6779CE59B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9" name="Line 1">
          <a:extLst>
            <a:ext uri="{FF2B5EF4-FFF2-40B4-BE49-F238E27FC236}">
              <a16:creationId xmlns:a16="http://schemas.microsoft.com/office/drawing/2014/main" id="{71969B2C-ABEA-4C9B-B8CC-CA4813EB5C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0" name="Line 1">
          <a:extLst>
            <a:ext uri="{FF2B5EF4-FFF2-40B4-BE49-F238E27FC236}">
              <a16:creationId xmlns:a16="http://schemas.microsoft.com/office/drawing/2014/main" id="{2BB2FFB9-F471-46AD-8983-AFC55183F6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1" name="Line 1">
          <a:extLst>
            <a:ext uri="{FF2B5EF4-FFF2-40B4-BE49-F238E27FC236}">
              <a16:creationId xmlns:a16="http://schemas.microsoft.com/office/drawing/2014/main" id="{F23FF36B-6C84-40E4-8D30-501AA527EC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E4A91572-0AAC-46F6-A4CA-1406255DF1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9F59C33D-30A5-4194-B373-8B5DA78B52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4" name="Line 1">
          <a:extLst>
            <a:ext uri="{FF2B5EF4-FFF2-40B4-BE49-F238E27FC236}">
              <a16:creationId xmlns:a16="http://schemas.microsoft.com/office/drawing/2014/main" id="{4CA86DE7-DA6F-40BC-840B-F5F6BC144C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5" name="Line 1">
          <a:extLst>
            <a:ext uri="{FF2B5EF4-FFF2-40B4-BE49-F238E27FC236}">
              <a16:creationId xmlns:a16="http://schemas.microsoft.com/office/drawing/2014/main" id="{F9D818B2-D87D-428E-912C-AB7F229392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6" name="Line 1">
          <a:extLst>
            <a:ext uri="{FF2B5EF4-FFF2-40B4-BE49-F238E27FC236}">
              <a16:creationId xmlns:a16="http://schemas.microsoft.com/office/drawing/2014/main" id="{60E63C3E-2024-4290-9954-BEA7D2FF28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7" name="Line 1">
          <a:extLst>
            <a:ext uri="{FF2B5EF4-FFF2-40B4-BE49-F238E27FC236}">
              <a16:creationId xmlns:a16="http://schemas.microsoft.com/office/drawing/2014/main" id="{ED5D2FE8-85EF-4D81-832C-B1C5A580DC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8" name="Line 1">
          <a:extLst>
            <a:ext uri="{FF2B5EF4-FFF2-40B4-BE49-F238E27FC236}">
              <a16:creationId xmlns:a16="http://schemas.microsoft.com/office/drawing/2014/main" id="{C7B5FB10-7EA6-4127-BAC9-5F0AB6B410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9" name="Line 1">
          <a:extLst>
            <a:ext uri="{FF2B5EF4-FFF2-40B4-BE49-F238E27FC236}">
              <a16:creationId xmlns:a16="http://schemas.microsoft.com/office/drawing/2014/main" id="{BC65B2F7-B962-4AAE-A54F-9BEF3B4C83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0" name="Line 1">
          <a:extLst>
            <a:ext uri="{FF2B5EF4-FFF2-40B4-BE49-F238E27FC236}">
              <a16:creationId xmlns:a16="http://schemas.microsoft.com/office/drawing/2014/main" id="{5E5D614A-6A3E-4EEF-8546-6A19BF88A9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1" name="Line 1">
          <a:extLst>
            <a:ext uri="{FF2B5EF4-FFF2-40B4-BE49-F238E27FC236}">
              <a16:creationId xmlns:a16="http://schemas.microsoft.com/office/drawing/2014/main" id="{AA4FEB10-7D1F-4205-A0B8-C5D257F1E3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2" name="Line 1">
          <a:extLst>
            <a:ext uri="{FF2B5EF4-FFF2-40B4-BE49-F238E27FC236}">
              <a16:creationId xmlns:a16="http://schemas.microsoft.com/office/drawing/2014/main" id="{81C17FE2-A908-4E74-9F63-4889985CE4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3" name="Line 1">
          <a:extLst>
            <a:ext uri="{FF2B5EF4-FFF2-40B4-BE49-F238E27FC236}">
              <a16:creationId xmlns:a16="http://schemas.microsoft.com/office/drawing/2014/main" id="{4605CFCE-1FD1-404B-B5D7-681DED7093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4" name="Line 1">
          <a:extLst>
            <a:ext uri="{FF2B5EF4-FFF2-40B4-BE49-F238E27FC236}">
              <a16:creationId xmlns:a16="http://schemas.microsoft.com/office/drawing/2014/main" id="{7BBCD736-9ACB-4E48-80C3-DA3C22C816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5" name="Line 1">
          <a:extLst>
            <a:ext uri="{FF2B5EF4-FFF2-40B4-BE49-F238E27FC236}">
              <a16:creationId xmlns:a16="http://schemas.microsoft.com/office/drawing/2014/main" id="{5784E8DF-F772-497D-8838-8140E3447A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6" name="Line 1">
          <a:extLst>
            <a:ext uri="{FF2B5EF4-FFF2-40B4-BE49-F238E27FC236}">
              <a16:creationId xmlns:a16="http://schemas.microsoft.com/office/drawing/2014/main" id="{D1B5C38E-96B4-4C89-9763-2464E5102E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7" name="Line 1">
          <a:extLst>
            <a:ext uri="{FF2B5EF4-FFF2-40B4-BE49-F238E27FC236}">
              <a16:creationId xmlns:a16="http://schemas.microsoft.com/office/drawing/2014/main" id="{22DE4351-6874-42ED-838A-36EEA48D6E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8" name="Line 1">
          <a:extLst>
            <a:ext uri="{FF2B5EF4-FFF2-40B4-BE49-F238E27FC236}">
              <a16:creationId xmlns:a16="http://schemas.microsoft.com/office/drawing/2014/main" id="{FC90518F-94EB-4808-B720-9C2F1D09F6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9" name="Line 1">
          <a:extLst>
            <a:ext uri="{FF2B5EF4-FFF2-40B4-BE49-F238E27FC236}">
              <a16:creationId xmlns:a16="http://schemas.microsoft.com/office/drawing/2014/main" id="{A89C4BA6-4397-48A2-B450-18B9717406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0" name="Line 1">
          <a:extLst>
            <a:ext uri="{FF2B5EF4-FFF2-40B4-BE49-F238E27FC236}">
              <a16:creationId xmlns:a16="http://schemas.microsoft.com/office/drawing/2014/main" id="{CD070498-42E3-4DE8-A2F7-EF20B97B4D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1" name="Line 1">
          <a:extLst>
            <a:ext uri="{FF2B5EF4-FFF2-40B4-BE49-F238E27FC236}">
              <a16:creationId xmlns:a16="http://schemas.microsoft.com/office/drawing/2014/main" id="{715263E8-04AA-4EFC-8055-FC96FB6D9C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2" name="Line 1">
          <a:extLst>
            <a:ext uri="{FF2B5EF4-FFF2-40B4-BE49-F238E27FC236}">
              <a16:creationId xmlns:a16="http://schemas.microsoft.com/office/drawing/2014/main" id="{B5A373FD-C57C-4C69-B75C-91F9064C13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3" name="Line 1">
          <a:extLst>
            <a:ext uri="{FF2B5EF4-FFF2-40B4-BE49-F238E27FC236}">
              <a16:creationId xmlns:a16="http://schemas.microsoft.com/office/drawing/2014/main" id="{4F02AFC6-A523-4800-8231-BD4940CE61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4" name="Line 1">
          <a:extLst>
            <a:ext uri="{FF2B5EF4-FFF2-40B4-BE49-F238E27FC236}">
              <a16:creationId xmlns:a16="http://schemas.microsoft.com/office/drawing/2014/main" id="{07A54D9B-86E5-44FE-9DAF-9A4D0C5F46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5" name="Line 1">
          <a:extLst>
            <a:ext uri="{FF2B5EF4-FFF2-40B4-BE49-F238E27FC236}">
              <a16:creationId xmlns:a16="http://schemas.microsoft.com/office/drawing/2014/main" id="{6E4582BD-3ABF-4593-9E4E-2FD7D2F71E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6" name="Line 1">
          <a:extLst>
            <a:ext uri="{FF2B5EF4-FFF2-40B4-BE49-F238E27FC236}">
              <a16:creationId xmlns:a16="http://schemas.microsoft.com/office/drawing/2014/main" id="{452C7E4F-8AE5-48FE-B4A6-48814170AA2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7" name="Line 1">
          <a:extLst>
            <a:ext uri="{FF2B5EF4-FFF2-40B4-BE49-F238E27FC236}">
              <a16:creationId xmlns:a16="http://schemas.microsoft.com/office/drawing/2014/main" id="{92168152-AD49-49F1-BAF0-955F4446F3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8" name="Line 1">
          <a:extLst>
            <a:ext uri="{FF2B5EF4-FFF2-40B4-BE49-F238E27FC236}">
              <a16:creationId xmlns:a16="http://schemas.microsoft.com/office/drawing/2014/main" id="{8B6C5D7F-B56E-4CA7-9B32-B9E04B36F2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9" name="Line 1">
          <a:extLst>
            <a:ext uri="{FF2B5EF4-FFF2-40B4-BE49-F238E27FC236}">
              <a16:creationId xmlns:a16="http://schemas.microsoft.com/office/drawing/2014/main" id="{29DE9DD8-B66A-4BE8-BA6B-A540523386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0" name="Line 1">
          <a:extLst>
            <a:ext uri="{FF2B5EF4-FFF2-40B4-BE49-F238E27FC236}">
              <a16:creationId xmlns:a16="http://schemas.microsoft.com/office/drawing/2014/main" id="{DEA6EBF4-944F-425D-9AD7-DDD38A5FBB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1" name="Line 1">
          <a:extLst>
            <a:ext uri="{FF2B5EF4-FFF2-40B4-BE49-F238E27FC236}">
              <a16:creationId xmlns:a16="http://schemas.microsoft.com/office/drawing/2014/main" id="{873D3696-F4D3-463C-A7A5-5AFD3AE785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2" name="Line 1">
          <a:extLst>
            <a:ext uri="{FF2B5EF4-FFF2-40B4-BE49-F238E27FC236}">
              <a16:creationId xmlns:a16="http://schemas.microsoft.com/office/drawing/2014/main" id="{265FB600-B5C3-4D47-BF1A-574E17D72C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3" name="Line 1">
          <a:extLst>
            <a:ext uri="{FF2B5EF4-FFF2-40B4-BE49-F238E27FC236}">
              <a16:creationId xmlns:a16="http://schemas.microsoft.com/office/drawing/2014/main" id="{311E125C-3FF8-4763-B58B-00C8D78F68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4" name="Line 1">
          <a:extLst>
            <a:ext uri="{FF2B5EF4-FFF2-40B4-BE49-F238E27FC236}">
              <a16:creationId xmlns:a16="http://schemas.microsoft.com/office/drawing/2014/main" id="{2DEFC830-8F88-47BD-BCB1-63004B72E7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5" name="Line 1">
          <a:extLst>
            <a:ext uri="{FF2B5EF4-FFF2-40B4-BE49-F238E27FC236}">
              <a16:creationId xmlns:a16="http://schemas.microsoft.com/office/drawing/2014/main" id="{74910382-C843-4C69-81E6-D3B382180F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6" name="Line 1">
          <a:extLst>
            <a:ext uri="{FF2B5EF4-FFF2-40B4-BE49-F238E27FC236}">
              <a16:creationId xmlns:a16="http://schemas.microsoft.com/office/drawing/2014/main" id="{4F722EE8-8C36-4507-92B4-19069CF0A4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7" name="Line 1">
          <a:extLst>
            <a:ext uri="{FF2B5EF4-FFF2-40B4-BE49-F238E27FC236}">
              <a16:creationId xmlns:a16="http://schemas.microsoft.com/office/drawing/2014/main" id="{519CE588-2476-48A3-9735-9F3781F5FC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8" name="Line 1">
          <a:extLst>
            <a:ext uri="{FF2B5EF4-FFF2-40B4-BE49-F238E27FC236}">
              <a16:creationId xmlns:a16="http://schemas.microsoft.com/office/drawing/2014/main" id="{A46F6462-2132-4905-955F-9529090A9D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9" name="Line 1">
          <a:extLst>
            <a:ext uri="{FF2B5EF4-FFF2-40B4-BE49-F238E27FC236}">
              <a16:creationId xmlns:a16="http://schemas.microsoft.com/office/drawing/2014/main" id="{A29A1D6F-5282-4939-8C36-84DDCAD03C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0" name="Line 1">
          <a:extLst>
            <a:ext uri="{FF2B5EF4-FFF2-40B4-BE49-F238E27FC236}">
              <a16:creationId xmlns:a16="http://schemas.microsoft.com/office/drawing/2014/main" id="{B7188933-51A7-49AD-A2EF-C5C169F932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1" name="Line 1">
          <a:extLst>
            <a:ext uri="{FF2B5EF4-FFF2-40B4-BE49-F238E27FC236}">
              <a16:creationId xmlns:a16="http://schemas.microsoft.com/office/drawing/2014/main" id="{F71C6225-B4A7-4C68-AD34-E45D55FF32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2" name="Line 1">
          <a:extLst>
            <a:ext uri="{FF2B5EF4-FFF2-40B4-BE49-F238E27FC236}">
              <a16:creationId xmlns:a16="http://schemas.microsoft.com/office/drawing/2014/main" id="{E3594F84-9204-41C7-A53E-9ED1A47618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3" name="Line 1">
          <a:extLst>
            <a:ext uri="{FF2B5EF4-FFF2-40B4-BE49-F238E27FC236}">
              <a16:creationId xmlns:a16="http://schemas.microsoft.com/office/drawing/2014/main" id="{DC7B244A-3D03-4D93-B7CD-7CE3F05D34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4" name="Line 1">
          <a:extLst>
            <a:ext uri="{FF2B5EF4-FFF2-40B4-BE49-F238E27FC236}">
              <a16:creationId xmlns:a16="http://schemas.microsoft.com/office/drawing/2014/main" id="{255DD38C-8B9E-428C-B988-588BF5B53D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5" name="Line 1">
          <a:extLst>
            <a:ext uri="{FF2B5EF4-FFF2-40B4-BE49-F238E27FC236}">
              <a16:creationId xmlns:a16="http://schemas.microsoft.com/office/drawing/2014/main" id="{D9D715B8-D24E-4F1E-A7F5-00F2B08E4B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6" name="Line 1">
          <a:extLst>
            <a:ext uri="{FF2B5EF4-FFF2-40B4-BE49-F238E27FC236}">
              <a16:creationId xmlns:a16="http://schemas.microsoft.com/office/drawing/2014/main" id="{688EEBD2-D62A-4B1A-944E-7B73A6CAEC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7" name="Line 1">
          <a:extLst>
            <a:ext uri="{FF2B5EF4-FFF2-40B4-BE49-F238E27FC236}">
              <a16:creationId xmlns:a16="http://schemas.microsoft.com/office/drawing/2014/main" id="{C5F06930-913C-48E7-AF33-89D5654120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8" name="Line 1">
          <a:extLst>
            <a:ext uri="{FF2B5EF4-FFF2-40B4-BE49-F238E27FC236}">
              <a16:creationId xmlns:a16="http://schemas.microsoft.com/office/drawing/2014/main" id="{930BFA71-4B47-43A9-96AF-27DD2E6EE8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9" name="Line 1">
          <a:extLst>
            <a:ext uri="{FF2B5EF4-FFF2-40B4-BE49-F238E27FC236}">
              <a16:creationId xmlns:a16="http://schemas.microsoft.com/office/drawing/2014/main" id="{873AD8D0-3C1A-429E-A300-330FDA543C1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0" name="Line 1">
          <a:extLst>
            <a:ext uri="{FF2B5EF4-FFF2-40B4-BE49-F238E27FC236}">
              <a16:creationId xmlns:a16="http://schemas.microsoft.com/office/drawing/2014/main" id="{8A6D23AB-2892-4442-BD07-CF59557DEB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1" name="Line 1">
          <a:extLst>
            <a:ext uri="{FF2B5EF4-FFF2-40B4-BE49-F238E27FC236}">
              <a16:creationId xmlns:a16="http://schemas.microsoft.com/office/drawing/2014/main" id="{EFEABC79-6449-4028-BDB7-EA6A1878B6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2" name="Line 1">
          <a:extLst>
            <a:ext uri="{FF2B5EF4-FFF2-40B4-BE49-F238E27FC236}">
              <a16:creationId xmlns:a16="http://schemas.microsoft.com/office/drawing/2014/main" id="{438330CC-FE8B-4BF3-9E65-C86590660D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3" name="Line 1">
          <a:extLst>
            <a:ext uri="{FF2B5EF4-FFF2-40B4-BE49-F238E27FC236}">
              <a16:creationId xmlns:a16="http://schemas.microsoft.com/office/drawing/2014/main" id="{217049CF-A5AA-4D74-81E4-B54970E75C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4" name="Line 1">
          <a:extLst>
            <a:ext uri="{FF2B5EF4-FFF2-40B4-BE49-F238E27FC236}">
              <a16:creationId xmlns:a16="http://schemas.microsoft.com/office/drawing/2014/main" id="{E05F5F37-9D82-448C-ACA7-D81BD03D09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5" name="Line 1">
          <a:extLst>
            <a:ext uri="{FF2B5EF4-FFF2-40B4-BE49-F238E27FC236}">
              <a16:creationId xmlns:a16="http://schemas.microsoft.com/office/drawing/2014/main" id="{0E7EB62E-3F89-4CD7-A965-5B6D053E179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6" name="Line 1">
          <a:extLst>
            <a:ext uri="{FF2B5EF4-FFF2-40B4-BE49-F238E27FC236}">
              <a16:creationId xmlns:a16="http://schemas.microsoft.com/office/drawing/2014/main" id="{F1D4BE98-658D-4E02-956C-006FCECD4F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7" name="Line 1">
          <a:extLst>
            <a:ext uri="{FF2B5EF4-FFF2-40B4-BE49-F238E27FC236}">
              <a16:creationId xmlns:a16="http://schemas.microsoft.com/office/drawing/2014/main" id="{B43FE7D5-6C82-46CC-8096-3703BD0B57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8" name="Line 1">
          <a:extLst>
            <a:ext uri="{FF2B5EF4-FFF2-40B4-BE49-F238E27FC236}">
              <a16:creationId xmlns:a16="http://schemas.microsoft.com/office/drawing/2014/main" id="{382D9246-6F27-4973-949A-4EACB19A4A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9" name="Line 1">
          <a:extLst>
            <a:ext uri="{FF2B5EF4-FFF2-40B4-BE49-F238E27FC236}">
              <a16:creationId xmlns:a16="http://schemas.microsoft.com/office/drawing/2014/main" id="{C70CA02D-8710-46B7-8A8C-573420FBD6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0" name="Line 1">
          <a:extLst>
            <a:ext uri="{FF2B5EF4-FFF2-40B4-BE49-F238E27FC236}">
              <a16:creationId xmlns:a16="http://schemas.microsoft.com/office/drawing/2014/main" id="{726BE984-76C5-4AF7-822B-BD4A3718A3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1" name="Line 1">
          <a:extLst>
            <a:ext uri="{FF2B5EF4-FFF2-40B4-BE49-F238E27FC236}">
              <a16:creationId xmlns:a16="http://schemas.microsoft.com/office/drawing/2014/main" id="{7AF1D2F8-121C-451C-A671-8777E110A4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2" name="Line 1">
          <a:extLst>
            <a:ext uri="{FF2B5EF4-FFF2-40B4-BE49-F238E27FC236}">
              <a16:creationId xmlns:a16="http://schemas.microsoft.com/office/drawing/2014/main" id="{D5621A76-2D12-475B-9A43-C62255492E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3" name="Line 1">
          <a:extLst>
            <a:ext uri="{FF2B5EF4-FFF2-40B4-BE49-F238E27FC236}">
              <a16:creationId xmlns:a16="http://schemas.microsoft.com/office/drawing/2014/main" id="{5AC6304B-6222-4D18-83ED-EFD4D4333E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4" name="Line 1">
          <a:extLst>
            <a:ext uri="{FF2B5EF4-FFF2-40B4-BE49-F238E27FC236}">
              <a16:creationId xmlns:a16="http://schemas.microsoft.com/office/drawing/2014/main" id="{6F4DE2A3-796C-4F84-BD0A-0470467FB8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5" name="Line 1">
          <a:extLst>
            <a:ext uri="{FF2B5EF4-FFF2-40B4-BE49-F238E27FC236}">
              <a16:creationId xmlns:a16="http://schemas.microsoft.com/office/drawing/2014/main" id="{B308ECAC-32EE-437A-8A59-785965456B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6" name="Line 1">
          <a:extLst>
            <a:ext uri="{FF2B5EF4-FFF2-40B4-BE49-F238E27FC236}">
              <a16:creationId xmlns:a16="http://schemas.microsoft.com/office/drawing/2014/main" id="{5665AFBA-228D-4EA6-97A7-280DFFCAB2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7" name="Line 1">
          <a:extLst>
            <a:ext uri="{FF2B5EF4-FFF2-40B4-BE49-F238E27FC236}">
              <a16:creationId xmlns:a16="http://schemas.microsoft.com/office/drawing/2014/main" id="{D04DE03A-FA70-4A77-BC8C-5965E98BA2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8" name="Line 1">
          <a:extLst>
            <a:ext uri="{FF2B5EF4-FFF2-40B4-BE49-F238E27FC236}">
              <a16:creationId xmlns:a16="http://schemas.microsoft.com/office/drawing/2014/main" id="{21AFBE4D-B2AF-4D3D-8CEB-AE8335B931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9" name="Line 1">
          <a:extLst>
            <a:ext uri="{FF2B5EF4-FFF2-40B4-BE49-F238E27FC236}">
              <a16:creationId xmlns:a16="http://schemas.microsoft.com/office/drawing/2014/main" id="{D08249DA-51CA-4F82-9915-396F630E18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0" name="Line 1">
          <a:extLst>
            <a:ext uri="{FF2B5EF4-FFF2-40B4-BE49-F238E27FC236}">
              <a16:creationId xmlns:a16="http://schemas.microsoft.com/office/drawing/2014/main" id="{45C2A1C1-72B0-4E12-A7A4-D5975F604D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1" name="Line 1">
          <a:extLst>
            <a:ext uri="{FF2B5EF4-FFF2-40B4-BE49-F238E27FC236}">
              <a16:creationId xmlns:a16="http://schemas.microsoft.com/office/drawing/2014/main" id="{D982B6E7-F3A9-49FF-9E82-04978FC5AA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2" name="Line 1">
          <a:extLst>
            <a:ext uri="{FF2B5EF4-FFF2-40B4-BE49-F238E27FC236}">
              <a16:creationId xmlns:a16="http://schemas.microsoft.com/office/drawing/2014/main" id="{1B14DF7F-6E94-40B0-97AC-8EE128B026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3" name="Line 1">
          <a:extLst>
            <a:ext uri="{FF2B5EF4-FFF2-40B4-BE49-F238E27FC236}">
              <a16:creationId xmlns:a16="http://schemas.microsoft.com/office/drawing/2014/main" id="{186279D4-CF3F-4D90-AE16-3FBD75918B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4" name="Line 1">
          <a:extLst>
            <a:ext uri="{FF2B5EF4-FFF2-40B4-BE49-F238E27FC236}">
              <a16:creationId xmlns:a16="http://schemas.microsoft.com/office/drawing/2014/main" id="{7687DBA4-4402-4E28-8D39-B724DC22D3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5" name="Line 1">
          <a:extLst>
            <a:ext uri="{FF2B5EF4-FFF2-40B4-BE49-F238E27FC236}">
              <a16:creationId xmlns:a16="http://schemas.microsoft.com/office/drawing/2014/main" id="{7516F28A-ADBE-4A67-B521-B07CDF438E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6" name="Line 1">
          <a:extLst>
            <a:ext uri="{FF2B5EF4-FFF2-40B4-BE49-F238E27FC236}">
              <a16:creationId xmlns:a16="http://schemas.microsoft.com/office/drawing/2014/main" id="{A40CB824-2A38-4873-8305-4ECFB3CFC6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7" name="Line 1">
          <a:extLst>
            <a:ext uri="{FF2B5EF4-FFF2-40B4-BE49-F238E27FC236}">
              <a16:creationId xmlns:a16="http://schemas.microsoft.com/office/drawing/2014/main" id="{5E9F5948-8AE4-4C28-B3CC-4ED400EBFC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8" name="Line 1">
          <a:extLst>
            <a:ext uri="{FF2B5EF4-FFF2-40B4-BE49-F238E27FC236}">
              <a16:creationId xmlns:a16="http://schemas.microsoft.com/office/drawing/2014/main" id="{C7B76205-519E-43DD-8AB3-7FAAA4BAAF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9" name="Line 1">
          <a:extLst>
            <a:ext uri="{FF2B5EF4-FFF2-40B4-BE49-F238E27FC236}">
              <a16:creationId xmlns:a16="http://schemas.microsoft.com/office/drawing/2014/main" id="{CBD30E4E-E178-4C8C-9C42-27DE9B12D0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0" name="Line 1">
          <a:extLst>
            <a:ext uri="{FF2B5EF4-FFF2-40B4-BE49-F238E27FC236}">
              <a16:creationId xmlns:a16="http://schemas.microsoft.com/office/drawing/2014/main" id="{E5BE2689-EF39-432C-AEB6-A24826A26D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1" name="Line 1">
          <a:extLst>
            <a:ext uri="{FF2B5EF4-FFF2-40B4-BE49-F238E27FC236}">
              <a16:creationId xmlns:a16="http://schemas.microsoft.com/office/drawing/2014/main" id="{30F49345-A8CB-4119-93DB-9ECB4A7056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2" name="Line 1">
          <a:extLst>
            <a:ext uri="{FF2B5EF4-FFF2-40B4-BE49-F238E27FC236}">
              <a16:creationId xmlns:a16="http://schemas.microsoft.com/office/drawing/2014/main" id="{D71C4365-7C0B-439C-8394-A47C40BE99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3" name="Line 1">
          <a:extLst>
            <a:ext uri="{FF2B5EF4-FFF2-40B4-BE49-F238E27FC236}">
              <a16:creationId xmlns:a16="http://schemas.microsoft.com/office/drawing/2014/main" id="{B19BC51D-2B75-4FF7-9472-9925D3E3B8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4" name="Line 1">
          <a:extLst>
            <a:ext uri="{FF2B5EF4-FFF2-40B4-BE49-F238E27FC236}">
              <a16:creationId xmlns:a16="http://schemas.microsoft.com/office/drawing/2014/main" id="{2755FC89-7940-4816-A718-F658ECC494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5" name="Line 1">
          <a:extLst>
            <a:ext uri="{FF2B5EF4-FFF2-40B4-BE49-F238E27FC236}">
              <a16:creationId xmlns:a16="http://schemas.microsoft.com/office/drawing/2014/main" id="{30909BAD-9B8C-48D4-B10F-259C10A59E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6" name="Line 1">
          <a:extLst>
            <a:ext uri="{FF2B5EF4-FFF2-40B4-BE49-F238E27FC236}">
              <a16:creationId xmlns:a16="http://schemas.microsoft.com/office/drawing/2014/main" id="{092FC36B-F5F1-417F-BCB6-8D435AE023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7" name="Line 1">
          <a:extLst>
            <a:ext uri="{FF2B5EF4-FFF2-40B4-BE49-F238E27FC236}">
              <a16:creationId xmlns:a16="http://schemas.microsoft.com/office/drawing/2014/main" id="{40CBCCDD-3923-4A95-912A-CA336490CD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8" name="Line 1">
          <a:extLst>
            <a:ext uri="{FF2B5EF4-FFF2-40B4-BE49-F238E27FC236}">
              <a16:creationId xmlns:a16="http://schemas.microsoft.com/office/drawing/2014/main" id="{C8C8F961-C3C7-41BD-B974-6E72629D19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9" name="Line 1">
          <a:extLst>
            <a:ext uri="{FF2B5EF4-FFF2-40B4-BE49-F238E27FC236}">
              <a16:creationId xmlns:a16="http://schemas.microsoft.com/office/drawing/2014/main" id="{0BA51212-52FC-4392-B12C-001BA6CC35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0" name="Line 1">
          <a:extLst>
            <a:ext uri="{FF2B5EF4-FFF2-40B4-BE49-F238E27FC236}">
              <a16:creationId xmlns:a16="http://schemas.microsoft.com/office/drawing/2014/main" id="{121F2E4F-65B9-490A-BC03-CD425654B3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1" name="Line 1">
          <a:extLst>
            <a:ext uri="{FF2B5EF4-FFF2-40B4-BE49-F238E27FC236}">
              <a16:creationId xmlns:a16="http://schemas.microsoft.com/office/drawing/2014/main" id="{B41DBDC4-8FB1-45E0-B6B9-80093E7054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2" name="Line 1">
          <a:extLst>
            <a:ext uri="{FF2B5EF4-FFF2-40B4-BE49-F238E27FC236}">
              <a16:creationId xmlns:a16="http://schemas.microsoft.com/office/drawing/2014/main" id="{F94FC478-3440-4AA2-8A69-82C4C0AE8C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3" name="Line 1">
          <a:extLst>
            <a:ext uri="{FF2B5EF4-FFF2-40B4-BE49-F238E27FC236}">
              <a16:creationId xmlns:a16="http://schemas.microsoft.com/office/drawing/2014/main" id="{E694DF08-2E7B-49BD-9791-BFAEE52805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4" name="Line 1">
          <a:extLst>
            <a:ext uri="{FF2B5EF4-FFF2-40B4-BE49-F238E27FC236}">
              <a16:creationId xmlns:a16="http://schemas.microsoft.com/office/drawing/2014/main" id="{3FFE70BD-DD03-4D19-8A14-22A8D20E64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5" name="Line 1">
          <a:extLst>
            <a:ext uri="{FF2B5EF4-FFF2-40B4-BE49-F238E27FC236}">
              <a16:creationId xmlns:a16="http://schemas.microsoft.com/office/drawing/2014/main" id="{AB4E40C7-2101-4F18-A550-4065517ED1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6" name="Line 1">
          <a:extLst>
            <a:ext uri="{FF2B5EF4-FFF2-40B4-BE49-F238E27FC236}">
              <a16:creationId xmlns:a16="http://schemas.microsoft.com/office/drawing/2014/main" id="{01C54CEE-EDC2-49B0-8FE7-CC354526B3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7" name="Line 1">
          <a:extLst>
            <a:ext uri="{FF2B5EF4-FFF2-40B4-BE49-F238E27FC236}">
              <a16:creationId xmlns:a16="http://schemas.microsoft.com/office/drawing/2014/main" id="{20BD3C63-CE0A-449D-8450-2C8490E0B0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8" name="Line 1">
          <a:extLst>
            <a:ext uri="{FF2B5EF4-FFF2-40B4-BE49-F238E27FC236}">
              <a16:creationId xmlns:a16="http://schemas.microsoft.com/office/drawing/2014/main" id="{61D32271-AA6B-4AC5-900D-3F2E2E81B3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9" name="Line 1">
          <a:extLst>
            <a:ext uri="{FF2B5EF4-FFF2-40B4-BE49-F238E27FC236}">
              <a16:creationId xmlns:a16="http://schemas.microsoft.com/office/drawing/2014/main" id="{099C0111-CF8E-4E14-8DBD-C116AE87A3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0" name="Line 1">
          <a:extLst>
            <a:ext uri="{FF2B5EF4-FFF2-40B4-BE49-F238E27FC236}">
              <a16:creationId xmlns:a16="http://schemas.microsoft.com/office/drawing/2014/main" id="{4347D8D8-ACEA-4ED0-A4B9-C8ABB23D57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B61D46FD-3568-4375-9300-EE2697DFAB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2" name="Line 1">
          <a:extLst>
            <a:ext uri="{FF2B5EF4-FFF2-40B4-BE49-F238E27FC236}">
              <a16:creationId xmlns:a16="http://schemas.microsoft.com/office/drawing/2014/main" id="{7907274E-3113-42DB-8966-AF7C48933F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3" name="Line 1">
          <a:extLst>
            <a:ext uri="{FF2B5EF4-FFF2-40B4-BE49-F238E27FC236}">
              <a16:creationId xmlns:a16="http://schemas.microsoft.com/office/drawing/2014/main" id="{CEB9AB60-510D-4C01-90F1-13E6CA9415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4" name="Line 1">
          <a:extLst>
            <a:ext uri="{FF2B5EF4-FFF2-40B4-BE49-F238E27FC236}">
              <a16:creationId xmlns:a16="http://schemas.microsoft.com/office/drawing/2014/main" id="{1B2AB307-93DD-4075-B6F4-C044C94E78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5" name="Line 1">
          <a:extLst>
            <a:ext uri="{FF2B5EF4-FFF2-40B4-BE49-F238E27FC236}">
              <a16:creationId xmlns:a16="http://schemas.microsoft.com/office/drawing/2014/main" id="{DDEC7C0E-C83D-4BC1-B79E-97D16ACD45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6" name="Line 1">
          <a:extLst>
            <a:ext uri="{FF2B5EF4-FFF2-40B4-BE49-F238E27FC236}">
              <a16:creationId xmlns:a16="http://schemas.microsoft.com/office/drawing/2014/main" id="{44A68E47-7093-497C-A65B-44B2C268B5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7" name="Line 1">
          <a:extLst>
            <a:ext uri="{FF2B5EF4-FFF2-40B4-BE49-F238E27FC236}">
              <a16:creationId xmlns:a16="http://schemas.microsoft.com/office/drawing/2014/main" id="{DCFAF940-F222-40D2-86F6-7AC1CE114F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8" name="Line 1">
          <a:extLst>
            <a:ext uri="{FF2B5EF4-FFF2-40B4-BE49-F238E27FC236}">
              <a16:creationId xmlns:a16="http://schemas.microsoft.com/office/drawing/2014/main" id="{2FB09084-17AD-48BC-B62F-9F0F4FDF348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9" name="Line 1">
          <a:extLst>
            <a:ext uri="{FF2B5EF4-FFF2-40B4-BE49-F238E27FC236}">
              <a16:creationId xmlns:a16="http://schemas.microsoft.com/office/drawing/2014/main" id="{A058D368-07ED-4190-8E20-40D8729701A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0" name="Line 1">
          <a:extLst>
            <a:ext uri="{FF2B5EF4-FFF2-40B4-BE49-F238E27FC236}">
              <a16:creationId xmlns:a16="http://schemas.microsoft.com/office/drawing/2014/main" id="{BDF51BA5-DF1E-4DC1-BB5C-613B8D2546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1" name="Line 1">
          <a:extLst>
            <a:ext uri="{FF2B5EF4-FFF2-40B4-BE49-F238E27FC236}">
              <a16:creationId xmlns:a16="http://schemas.microsoft.com/office/drawing/2014/main" id="{FCF869F8-FD1B-4457-B2FB-1C6167A584D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2" name="Line 1">
          <a:extLst>
            <a:ext uri="{FF2B5EF4-FFF2-40B4-BE49-F238E27FC236}">
              <a16:creationId xmlns:a16="http://schemas.microsoft.com/office/drawing/2014/main" id="{8D1D6AC2-B7FF-4424-8067-C317DEC130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3" name="Line 1">
          <a:extLst>
            <a:ext uri="{FF2B5EF4-FFF2-40B4-BE49-F238E27FC236}">
              <a16:creationId xmlns:a16="http://schemas.microsoft.com/office/drawing/2014/main" id="{39FF7D2C-9D1F-47F5-905E-AF07731CBF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4" name="Line 1">
          <a:extLst>
            <a:ext uri="{FF2B5EF4-FFF2-40B4-BE49-F238E27FC236}">
              <a16:creationId xmlns:a16="http://schemas.microsoft.com/office/drawing/2014/main" id="{70AD8E81-614F-48B4-913B-F9CA326A6A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5" name="Line 1">
          <a:extLst>
            <a:ext uri="{FF2B5EF4-FFF2-40B4-BE49-F238E27FC236}">
              <a16:creationId xmlns:a16="http://schemas.microsoft.com/office/drawing/2014/main" id="{C8A30E2C-9E48-41EB-A750-4B5641F3A2B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6" name="Line 1">
          <a:extLst>
            <a:ext uri="{FF2B5EF4-FFF2-40B4-BE49-F238E27FC236}">
              <a16:creationId xmlns:a16="http://schemas.microsoft.com/office/drawing/2014/main" id="{83CFCA0B-5AD1-4ABC-807C-DF7DA2D383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7" name="Line 1">
          <a:extLst>
            <a:ext uri="{FF2B5EF4-FFF2-40B4-BE49-F238E27FC236}">
              <a16:creationId xmlns:a16="http://schemas.microsoft.com/office/drawing/2014/main" id="{C3834FEA-90D0-4CD2-8556-F32468732F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8" name="Line 1">
          <a:extLst>
            <a:ext uri="{FF2B5EF4-FFF2-40B4-BE49-F238E27FC236}">
              <a16:creationId xmlns:a16="http://schemas.microsoft.com/office/drawing/2014/main" id="{FA69FA70-8382-4D77-A4D2-16C99891B0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9" name="Line 1">
          <a:extLst>
            <a:ext uri="{FF2B5EF4-FFF2-40B4-BE49-F238E27FC236}">
              <a16:creationId xmlns:a16="http://schemas.microsoft.com/office/drawing/2014/main" id="{255A55DA-126A-4C58-A61A-030E87B949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0" name="Line 1">
          <a:extLst>
            <a:ext uri="{FF2B5EF4-FFF2-40B4-BE49-F238E27FC236}">
              <a16:creationId xmlns:a16="http://schemas.microsoft.com/office/drawing/2014/main" id="{E531D2DF-E732-468F-8B61-05EBD44A51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1" name="Line 1">
          <a:extLst>
            <a:ext uri="{FF2B5EF4-FFF2-40B4-BE49-F238E27FC236}">
              <a16:creationId xmlns:a16="http://schemas.microsoft.com/office/drawing/2014/main" id="{C951F8C8-477B-4E15-ABAE-775837A0B9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2" name="Line 1">
          <a:extLst>
            <a:ext uri="{FF2B5EF4-FFF2-40B4-BE49-F238E27FC236}">
              <a16:creationId xmlns:a16="http://schemas.microsoft.com/office/drawing/2014/main" id="{ED1D2ED2-E091-47CC-AF31-E2A9AB621B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3" name="Line 1">
          <a:extLst>
            <a:ext uri="{FF2B5EF4-FFF2-40B4-BE49-F238E27FC236}">
              <a16:creationId xmlns:a16="http://schemas.microsoft.com/office/drawing/2014/main" id="{B12A5D02-7979-4C5F-9780-0BBAE53AA8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4" name="Line 1">
          <a:extLst>
            <a:ext uri="{FF2B5EF4-FFF2-40B4-BE49-F238E27FC236}">
              <a16:creationId xmlns:a16="http://schemas.microsoft.com/office/drawing/2014/main" id="{C8A68C9D-DE17-4968-833C-B72E3DC65F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5" name="Line 1">
          <a:extLst>
            <a:ext uri="{FF2B5EF4-FFF2-40B4-BE49-F238E27FC236}">
              <a16:creationId xmlns:a16="http://schemas.microsoft.com/office/drawing/2014/main" id="{25306A0F-7E59-4211-B73A-F72C1B8947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6" name="Line 1">
          <a:extLst>
            <a:ext uri="{FF2B5EF4-FFF2-40B4-BE49-F238E27FC236}">
              <a16:creationId xmlns:a16="http://schemas.microsoft.com/office/drawing/2014/main" id="{D7A6852D-44AD-4FC1-AEDD-391981E1BD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7" name="Line 1">
          <a:extLst>
            <a:ext uri="{FF2B5EF4-FFF2-40B4-BE49-F238E27FC236}">
              <a16:creationId xmlns:a16="http://schemas.microsoft.com/office/drawing/2014/main" id="{2338904B-C9FD-4525-A156-3BF170F248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8" name="Line 1">
          <a:extLst>
            <a:ext uri="{FF2B5EF4-FFF2-40B4-BE49-F238E27FC236}">
              <a16:creationId xmlns:a16="http://schemas.microsoft.com/office/drawing/2014/main" id="{9E8AED6A-81D0-4B92-B1F4-1FE0270DA9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9" name="Line 1">
          <a:extLst>
            <a:ext uri="{FF2B5EF4-FFF2-40B4-BE49-F238E27FC236}">
              <a16:creationId xmlns:a16="http://schemas.microsoft.com/office/drawing/2014/main" id="{2BBE82C2-A0E5-4DD4-B7C4-BD39FDE028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0" name="Line 1">
          <a:extLst>
            <a:ext uri="{FF2B5EF4-FFF2-40B4-BE49-F238E27FC236}">
              <a16:creationId xmlns:a16="http://schemas.microsoft.com/office/drawing/2014/main" id="{A0C2606D-3027-4C71-840A-9E6B953C63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1" name="Line 1">
          <a:extLst>
            <a:ext uri="{FF2B5EF4-FFF2-40B4-BE49-F238E27FC236}">
              <a16:creationId xmlns:a16="http://schemas.microsoft.com/office/drawing/2014/main" id="{96287736-D675-4B0E-9905-24D11692C9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2" name="Line 1">
          <a:extLst>
            <a:ext uri="{FF2B5EF4-FFF2-40B4-BE49-F238E27FC236}">
              <a16:creationId xmlns:a16="http://schemas.microsoft.com/office/drawing/2014/main" id="{66AEA495-B2F3-42C9-AFA9-07A6797B4C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3" name="Line 1">
          <a:extLst>
            <a:ext uri="{FF2B5EF4-FFF2-40B4-BE49-F238E27FC236}">
              <a16:creationId xmlns:a16="http://schemas.microsoft.com/office/drawing/2014/main" id="{41A03A57-D5AA-42B3-AD99-54E4A84AAD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4" name="Line 1">
          <a:extLst>
            <a:ext uri="{FF2B5EF4-FFF2-40B4-BE49-F238E27FC236}">
              <a16:creationId xmlns:a16="http://schemas.microsoft.com/office/drawing/2014/main" id="{EB9A557E-8E51-4C48-A1C1-3134DC4311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5" name="Line 1">
          <a:extLst>
            <a:ext uri="{FF2B5EF4-FFF2-40B4-BE49-F238E27FC236}">
              <a16:creationId xmlns:a16="http://schemas.microsoft.com/office/drawing/2014/main" id="{B0E68B6B-3C47-4E45-9F16-0946C4C38B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6" name="Line 1">
          <a:extLst>
            <a:ext uri="{FF2B5EF4-FFF2-40B4-BE49-F238E27FC236}">
              <a16:creationId xmlns:a16="http://schemas.microsoft.com/office/drawing/2014/main" id="{87F23AF5-628F-4513-8C82-33CD0BC0F5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7" name="Line 1">
          <a:extLst>
            <a:ext uri="{FF2B5EF4-FFF2-40B4-BE49-F238E27FC236}">
              <a16:creationId xmlns:a16="http://schemas.microsoft.com/office/drawing/2014/main" id="{C8875A3E-D713-49AC-9064-D1934A9838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8" name="Line 1">
          <a:extLst>
            <a:ext uri="{FF2B5EF4-FFF2-40B4-BE49-F238E27FC236}">
              <a16:creationId xmlns:a16="http://schemas.microsoft.com/office/drawing/2014/main" id="{E922587F-4E7B-4BF3-A813-FCD0908751E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9" name="Line 1">
          <a:extLst>
            <a:ext uri="{FF2B5EF4-FFF2-40B4-BE49-F238E27FC236}">
              <a16:creationId xmlns:a16="http://schemas.microsoft.com/office/drawing/2014/main" id="{434D60F4-884B-4AAF-9D0A-56CCA05C87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0" name="Line 1">
          <a:extLst>
            <a:ext uri="{FF2B5EF4-FFF2-40B4-BE49-F238E27FC236}">
              <a16:creationId xmlns:a16="http://schemas.microsoft.com/office/drawing/2014/main" id="{FAB16306-E51D-468F-867D-17EB07F73D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1" name="Line 1">
          <a:extLst>
            <a:ext uri="{FF2B5EF4-FFF2-40B4-BE49-F238E27FC236}">
              <a16:creationId xmlns:a16="http://schemas.microsoft.com/office/drawing/2014/main" id="{28847959-3677-4FA2-A44E-CA0844289F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2" name="Line 1">
          <a:extLst>
            <a:ext uri="{FF2B5EF4-FFF2-40B4-BE49-F238E27FC236}">
              <a16:creationId xmlns:a16="http://schemas.microsoft.com/office/drawing/2014/main" id="{30E86FD7-72DF-4879-ACB2-EB42D000BB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3" name="Line 1">
          <a:extLst>
            <a:ext uri="{FF2B5EF4-FFF2-40B4-BE49-F238E27FC236}">
              <a16:creationId xmlns:a16="http://schemas.microsoft.com/office/drawing/2014/main" id="{80D379AB-AF16-40A6-9512-BEB0CC4EA2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4" name="Line 1">
          <a:extLst>
            <a:ext uri="{FF2B5EF4-FFF2-40B4-BE49-F238E27FC236}">
              <a16:creationId xmlns:a16="http://schemas.microsoft.com/office/drawing/2014/main" id="{659FBC1D-A0C5-4B9A-8C81-07EEFAB8CD0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5" name="Line 1">
          <a:extLst>
            <a:ext uri="{FF2B5EF4-FFF2-40B4-BE49-F238E27FC236}">
              <a16:creationId xmlns:a16="http://schemas.microsoft.com/office/drawing/2014/main" id="{485BEDF9-F86B-4415-9651-D389E69E74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6" name="Line 1">
          <a:extLst>
            <a:ext uri="{FF2B5EF4-FFF2-40B4-BE49-F238E27FC236}">
              <a16:creationId xmlns:a16="http://schemas.microsoft.com/office/drawing/2014/main" id="{62CE757F-9167-433B-BC92-50F290CBE1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7" name="Line 1">
          <a:extLst>
            <a:ext uri="{FF2B5EF4-FFF2-40B4-BE49-F238E27FC236}">
              <a16:creationId xmlns:a16="http://schemas.microsoft.com/office/drawing/2014/main" id="{159EECC9-BC8F-40C4-840C-9FD30EDD80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8" name="Line 1">
          <a:extLst>
            <a:ext uri="{FF2B5EF4-FFF2-40B4-BE49-F238E27FC236}">
              <a16:creationId xmlns:a16="http://schemas.microsoft.com/office/drawing/2014/main" id="{53D1335E-6CA2-4DC1-B841-B65AB2262F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9" name="Line 1">
          <a:extLst>
            <a:ext uri="{FF2B5EF4-FFF2-40B4-BE49-F238E27FC236}">
              <a16:creationId xmlns:a16="http://schemas.microsoft.com/office/drawing/2014/main" id="{FA4F3CB7-44C5-46FF-A87B-1163D08190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0" name="Line 1">
          <a:extLst>
            <a:ext uri="{FF2B5EF4-FFF2-40B4-BE49-F238E27FC236}">
              <a16:creationId xmlns:a16="http://schemas.microsoft.com/office/drawing/2014/main" id="{732AB52D-8078-4D5A-96BC-EC3153AD77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1" name="Line 1">
          <a:extLst>
            <a:ext uri="{FF2B5EF4-FFF2-40B4-BE49-F238E27FC236}">
              <a16:creationId xmlns:a16="http://schemas.microsoft.com/office/drawing/2014/main" id="{B54A5271-A826-47C2-978E-1379760163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2" name="Line 1">
          <a:extLst>
            <a:ext uri="{FF2B5EF4-FFF2-40B4-BE49-F238E27FC236}">
              <a16:creationId xmlns:a16="http://schemas.microsoft.com/office/drawing/2014/main" id="{635BDF90-FF42-484D-A13E-0028CAA2B0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3" name="Line 1">
          <a:extLst>
            <a:ext uri="{FF2B5EF4-FFF2-40B4-BE49-F238E27FC236}">
              <a16:creationId xmlns:a16="http://schemas.microsoft.com/office/drawing/2014/main" id="{38FCCBB1-CEBF-4F4F-AC21-5C873AF0C7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4" name="Line 1">
          <a:extLst>
            <a:ext uri="{FF2B5EF4-FFF2-40B4-BE49-F238E27FC236}">
              <a16:creationId xmlns:a16="http://schemas.microsoft.com/office/drawing/2014/main" id="{F8D8FA46-C030-4B1F-9DF1-CA117E8416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5" name="Line 1">
          <a:extLst>
            <a:ext uri="{FF2B5EF4-FFF2-40B4-BE49-F238E27FC236}">
              <a16:creationId xmlns:a16="http://schemas.microsoft.com/office/drawing/2014/main" id="{6C11B47A-B45F-47D5-8C4B-3A2D161253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AA5500AB-3E51-410A-AAAD-9C6C95BD21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7" name="Line 1">
          <a:extLst>
            <a:ext uri="{FF2B5EF4-FFF2-40B4-BE49-F238E27FC236}">
              <a16:creationId xmlns:a16="http://schemas.microsoft.com/office/drawing/2014/main" id="{BE1F4CCE-1323-418C-8055-7334C7B638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8" name="Line 1">
          <a:extLst>
            <a:ext uri="{FF2B5EF4-FFF2-40B4-BE49-F238E27FC236}">
              <a16:creationId xmlns:a16="http://schemas.microsoft.com/office/drawing/2014/main" id="{A849E50E-44FF-4ABB-A736-5888571A7D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9" name="Line 1">
          <a:extLst>
            <a:ext uri="{FF2B5EF4-FFF2-40B4-BE49-F238E27FC236}">
              <a16:creationId xmlns:a16="http://schemas.microsoft.com/office/drawing/2014/main" id="{AD90B59C-4586-4229-BD6E-D9AF17A37E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0" name="Line 1">
          <a:extLst>
            <a:ext uri="{FF2B5EF4-FFF2-40B4-BE49-F238E27FC236}">
              <a16:creationId xmlns:a16="http://schemas.microsoft.com/office/drawing/2014/main" id="{71C8D93E-FE10-416B-97E4-3A8A12E91A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1" name="Line 1">
          <a:extLst>
            <a:ext uri="{FF2B5EF4-FFF2-40B4-BE49-F238E27FC236}">
              <a16:creationId xmlns:a16="http://schemas.microsoft.com/office/drawing/2014/main" id="{01D37D54-A24D-494B-B54F-9258A1A2AF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2" name="Line 1">
          <a:extLst>
            <a:ext uri="{FF2B5EF4-FFF2-40B4-BE49-F238E27FC236}">
              <a16:creationId xmlns:a16="http://schemas.microsoft.com/office/drawing/2014/main" id="{8F70FA83-C72F-4EA9-8532-6B746DBDFB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3" name="Line 1">
          <a:extLst>
            <a:ext uri="{FF2B5EF4-FFF2-40B4-BE49-F238E27FC236}">
              <a16:creationId xmlns:a16="http://schemas.microsoft.com/office/drawing/2014/main" id="{0A4082D8-AAE6-4676-A9FB-966B022692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4" name="Line 1">
          <a:extLst>
            <a:ext uri="{FF2B5EF4-FFF2-40B4-BE49-F238E27FC236}">
              <a16:creationId xmlns:a16="http://schemas.microsoft.com/office/drawing/2014/main" id="{C8300CFE-9AA5-45C5-BAA5-7EDDB37794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5" name="Line 1">
          <a:extLst>
            <a:ext uri="{FF2B5EF4-FFF2-40B4-BE49-F238E27FC236}">
              <a16:creationId xmlns:a16="http://schemas.microsoft.com/office/drawing/2014/main" id="{EC224FE5-8BB5-491F-A7A9-B09D42AE93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6" name="Line 1">
          <a:extLst>
            <a:ext uri="{FF2B5EF4-FFF2-40B4-BE49-F238E27FC236}">
              <a16:creationId xmlns:a16="http://schemas.microsoft.com/office/drawing/2014/main" id="{BD24ED84-6DD8-4A92-A5A5-2DF6E069EF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7" name="Line 1">
          <a:extLst>
            <a:ext uri="{FF2B5EF4-FFF2-40B4-BE49-F238E27FC236}">
              <a16:creationId xmlns:a16="http://schemas.microsoft.com/office/drawing/2014/main" id="{F989FBD7-B010-4919-9610-CF3D5E769B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8" name="Line 1">
          <a:extLst>
            <a:ext uri="{FF2B5EF4-FFF2-40B4-BE49-F238E27FC236}">
              <a16:creationId xmlns:a16="http://schemas.microsoft.com/office/drawing/2014/main" id="{715BCED7-91A7-4671-B6DE-C42C9FCE86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9" name="Line 1">
          <a:extLst>
            <a:ext uri="{FF2B5EF4-FFF2-40B4-BE49-F238E27FC236}">
              <a16:creationId xmlns:a16="http://schemas.microsoft.com/office/drawing/2014/main" id="{90B83DCB-3DFB-435F-BCD9-7D915B88B2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0" name="Line 1">
          <a:extLst>
            <a:ext uri="{FF2B5EF4-FFF2-40B4-BE49-F238E27FC236}">
              <a16:creationId xmlns:a16="http://schemas.microsoft.com/office/drawing/2014/main" id="{4C79A804-CC72-4CEB-9EBF-9911311F969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1" name="Line 1">
          <a:extLst>
            <a:ext uri="{FF2B5EF4-FFF2-40B4-BE49-F238E27FC236}">
              <a16:creationId xmlns:a16="http://schemas.microsoft.com/office/drawing/2014/main" id="{0F917D93-0150-4D5C-B502-3B8BE9F33C6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2" name="Line 1">
          <a:extLst>
            <a:ext uri="{FF2B5EF4-FFF2-40B4-BE49-F238E27FC236}">
              <a16:creationId xmlns:a16="http://schemas.microsoft.com/office/drawing/2014/main" id="{A154B441-F0A9-4C5C-976E-2261E7085B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3" name="Line 1">
          <a:extLst>
            <a:ext uri="{FF2B5EF4-FFF2-40B4-BE49-F238E27FC236}">
              <a16:creationId xmlns:a16="http://schemas.microsoft.com/office/drawing/2014/main" id="{C27B2019-D56A-40E5-8368-B37B3F9B14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4" name="Line 1">
          <a:extLst>
            <a:ext uri="{FF2B5EF4-FFF2-40B4-BE49-F238E27FC236}">
              <a16:creationId xmlns:a16="http://schemas.microsoft.com/office/drawing/2014/main" id="{B1C6A374-B5C4-48D5-AB5B-0AAFAD9497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5" name="Line 1">
          <a:extLst>
            <a:ext uri="{FF2B5EF4-FFF2-40B4-BE49-F238E27FC236}">
              <a16:creationId xmlns:a16="http://schemas.microsoft.com/office/drawing/2014/main" id="{8E88EFEA-40C7-417E-989B-205FC87884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6" name="Line 1">
          <a:extLst>
            <a:ext uri="{FF2B5EF4-FFF2-40B4-BE49-F238E27FC236}">
              <a16:creationId xmlns:a16="http://schemas.microsoft.com/office/drawing/2014/main" id="{CB1F910C-FB8F-4999-895E-C9D8663445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7" name="Line 1">
          <a:extLst>
            <a:ext uri="{FF2B5EF4-FFF2-40B4-BE49-F238E27FC236}">
              <a16:creationId xmlns:a16="http://schemas.microsoft.com/office/drawing/2014/main" id="{03DB47C2-E76B-422A-8BC8-8116C5BE68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8" name="Line 1">
          <a:extLst>
            <a:ext uri="{FF2B5EF4-FFF2-40B4-BE49-F238E27FC236}">
              <a16:creationId xmlns:a16="http://schemas.microsoft.com/office/drawing/2014/main" id="{12537D12-F984-4940-8E59-E4CF6B66D1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9" name="Line 1">
          <a:extLst>
            <a:ext uri="{FF2B5EF4-FFF2-40B4-BE49-F238E27FC236}">
              <a16:creationId xmlns:a16="http://schemas.microsoft.com/office/drawing/2014/main" id="{360758EE-8C0A-4195-A70B-CD1A71B80E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0" name="Line 1">
          <a:extLst>
            <a:ext uri="{FF2B5EF4-FFF2-40B4-BE49-F238E27FC236}">
              <a16:creationId xmlns:a16="http://schemas.microsoft.com/office/drawing/2014/main" id="{2C73CBBF-10C3-4213-A9D2-97738A5090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1" name="Line 1">
          <a:extLst>
            <a:ext uri="{FF2B5EF4-FFF2-40B4-BE49-F238E27FC236}">
              <a16:creationId xmlns:a16="http://schemas.microsoft.com/office/drawing/2014/main" id="{8F64129B-E9E7-4E78-94BD-91BF0149A5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2" name="Line 1">
          <a:extLst>
            <a:ext uri="{FF2B5EF4-FFF2-40B4-BE49-F238E27FC236}">
              <a16:creationId xmlns:a16="http://schemas.microsoft.com/office/drawing/2014/main" id="{F4D4AA5C-736B-4EF6-A64F-A47A36A782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3" name="Line 1">
          <a:extLst>
            <a:ext uri="{FF2B5EF4-FFF2-40B4-BE49-F238E27FC236}">
              <a16:creationId xmlns:a16="http://schemas.microsoft.com/office/drawing/2014/main" id="{AA84FCF2-734D-43E2-96DE-60050F6CD3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4" name="Line 1">
          <a:extLst>
            <a:ext uri="{FF2B5EF4-FFF2-40B4-BE49-F238E27FC236}">
              <a16:creationId xmlns:a16="http://schemas.microsoft.com/office/drawing/2014/main" id="{5CB19124-EBF2-4DC0-92B9-3A5895DFF2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5" name="Line 1">
          <a:extLst>
            <a:ext uri="{FF2B5EF4-FFF2-40B4-BE49-F238E27FC236}">
              <a16:creationId xmlns:a16="http://schemas.microsoft.com/office/drawing/2014/main" id="{9A42C31E-D77F-4C57-AA10-DD702A13A8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6" name="Line 1">
          <a:extLst>
            <a:ext uri="{FF2B5EF4-FFF2-40B4-BE49-F238E27FC236}">
              <a16:creationId xmlns:a16="http://schemas.microsoft.com/office/drawing/2014/main" id="{CF15F52D-55B0-407A-9A7C-767177948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7" name="Line 1">
          <a:extLst>
            <a:ext uri="{FF2B5EF4-FFF2-40B4-BE49-F238E27FC236}">
              <a16:creationId xmlns:a16="http://schemas.microsoft.com/office/drawing/2014/main" id="{33818A6A-1A71-4DA5-BAB4-20F2AA4CA6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8" name="Line 1">
          <a:extLst>
            <a:ext uri="{FF2B5EF4-FFF2-40B4-BE49-F238E27FC236}">
              <a16:creationId xmlns:a16="http://schemas.microsoft.com/office/drawing/2014/main" id="{7F04DFD0-8D5D-40E6-8E79-DF066CC7F4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9" name="Line 1">
          <a:extLst>
            <a:ext uri="{FF2B5EF4-FFF2-40B4-BE49-F238E27FC236}">
              <a16:creationId xmlns:a16="http://schemas.microsoft.com/office/drawing/2014/main" id="{103107F1-BD75-48D2-9BA3-3165B0A5E1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0" name="Line 1">
          <a:extLst>
            <a:ext uri="{FF2B5EF4-FFF2-40B4-BE49-F238E27FC236}">
              <a16:creationId xmlns:a16="http://schemas.microsoft.com/office/drawing/2014/main" id="{815E9BB1-786A-47F2-9226-96C37EBF5B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1" name="Line 1">
          <a:extLst>
            <a:ext uri="{FF2B5EF4-FFF2-40B4-BE49-F238E27FC236}">
              <a16:creationId xmlns:a16="http://schemas.microsoft.com/office/drawing/2014/main" id="{7325778B-33A9-44A9-A0BE-4886B23CA0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2" name="Line 1">
          <a:extLst>
            <a:ext uri="{FF2B5EF4-FFF2-40B4-BE49-F238E27FC236}">
              <a16:creationId xmlns:a16="http://schemas.microsoft.com/office/drawing/2014/main" id="{E61A28F8-4066-439B-86E2-DB8E3C0A8F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3" name="Line 1">
          <a:extLst>
            <a:ext uri="{FF2B5EF4-FFF2-40B4-BE49-F238E27FC236}">
              <a16:creationId xmlns:a16="http://schemas.microsoft.com/office/drawing/2014/main" id="{E0CE713D-8637-4FAC-A744-8E7BADA6EA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4" name="Line 1">
          <a:extLst>
            <a:ext uri="{FF2B5EF4-FFF2-40B4-BE49-F238E27FC236}">
              <a16:creationId xmlns:a16="http://schemas.microsoft.com/office/drawing/2014/main" id="{119AE35E-DE31-4A44-8266-BEA61188B0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5" name="Line 1">
          <a:extLst>
            <a:ext uri="{FF2B5EF4-FFF2-40B4-BE49-F238E27FC236}">
              <a16:creationId xmlns:a16="http://schemas.microsoft.com/office/drawing/2014/main" id="{BB2131E3-D914-4CAF-A7CC-BD29790BF9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6" name="Line 1">
          <a:extLst>
            <a:ext uri="{FF2B5EF4-FFF2-40B4-BE49-F238E27FC236}">
              <a16:creationId xmlns:a16="http://schemas.microsoft.com/office/drawing/2014/main" id="{6BCC6CA5-0333-4D8D-9C6D-6920506652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7" name="Line 1">
          <a:extLst>
            <a:ext uri="{FF2B5EF4-FFF2-40B4-BE49-F238E27FC236}">
              <a16:creationId xmlns:a16="http://schemas.microsoft.com/office/drawing/2014/main" id="{00F204A5-29EB-4A68-A6D8-DC387CC163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8" name="Line 1">
          <a:extLst>
            <a:ext uri="{FF2B5EF4-FFF2-40B4-BE49-F238E27FC236}">
              <a16:creationId xmlns:a16="http://schemas.microsoft.com/office/drawing/2014/main" id="{C25F2D19-6F18-486C-AA5D-C715CAE6BA2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9" name="Line 1">
          <a:extLst>
            <a:ext uri="{FF2B5EF4-FFF2-40B4-BE49-F238E27FC236}">
              <a16:creationId xmlns:a16="http://schemas.microsoft.com/office/drawing/2014/main" id="{8C341E6C-3CFF-4067-8D37-DEE3655518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0" name="Line 1">
          <a:extLst>
            <a:ext uri="{FF2B5EF4-FFF2-40B4-BE49-F238E27FC236}">
              <a16:creationId xmlns:a16="http://schemas.microsoft.com/office/drawing/2014/main" id="{BCABB60E-8282-47D3-96A4-79B7463420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1" name="Line 1">
          <a:extLst>
            <a:ext uri="{FF2B5EF4-FFF2-40B4-BE49-F238E27FC236}">
              <a16:creationId xmlns:a16="http://schemas.microsoft.com/office/drawing/2014/main" id="{2375CB28-D058-48BE-8EBD-507A8D62611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2" name="Line 1">
          <a:extLst>
            <a:ext uri="{FF2B5EF4-FFF2-40B4-BE49-F238E27FC236}">
              <a16:creationId xmlns:a16="http://schemas.microsoft.com/office/drawing/2014/main" id="{2C72AD92-6995-40ED-96DF-58AC480C2A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3" name="Line 1">
          <a:extLst>
            <a:ext uri="{FF2B5EF4-FFF2-40B4-BE49-F238E27FC236}">
              <a16:creationId xmlns:a16="http://schemas.microsoft.com/office/drawing/2014/main" id="{079EC61A-CB12-4158-B10D-599FD30FC4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4" name="Line 1">
          <a:extLst>
            <a:ext uri="{FF2B5EF4-FFF2-40B4-BE49-F238E27FC236}">
              <a16:creationId xmlns:a16="http://schemas.microsoft.com/office/drawing/2014/main" id="{926ED885-4855-48D8-A8DF-B3F1ED184CF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5" name="Line 1">
          <a:extLst>
            <a:ext uri="{FF2B5EF4-FFF2-40B4-BE49-F238E27FC236}">
              <a16:creationId xmlns:a16="http://schemas.microsoft.com/office/drawing/2014/main" id="{617D2367-612D-444D-9993-D29838F2A8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6" name="Line 1">
          <a:extLst>
            <a:ext uri="{FF2B5EF4-FFF2-40B4-BE49-F238E27FC236}">
              <a16:creationId xmlns:a16="http://schemas.microsoft.com/office/drawing/2014/main" id="{3DE62043-D5B3-4E59-BA35-87CAF41FBD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7" name="Line 1">
          <a:extLst>
            <a:ext uri="{FF2B5EF4-FFF2-40B4-BE49-F238E27FC236}">
              <a16:creationId xmlns:a16="http://schemas.microsoft.com/office/drawing/2014/main" id="{86E97F88-628F-4911-8C31-41751D04BB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8" name="Line 1">
          <a:extLst>
            <a:ext uri="{FF2B5EF4-FFF2-40B4-BE49-F238E27FC236}">
              <a16:creationId xmlns:a16="http://schemas.microsoft.com/office/drawing/2014/main" id="{C9964AA8-4E3C-4533-A5CB-A72F2EFD9C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9" name="Line 1">
          <a:extLst>
            <a:ext uri="{FF2B5EF4-FFF2-40B4-BE49-F238E27FC236}">
              <a16:creationId xmlns:a16="http://schemas.microsoft.com/office/drawing/2014/main" id="{C34BBD4C-2BC0-4D1C-808F-3A33B39BAA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0" name="Line 1">
          <a:extLst>
            <a:ext uri="{FF2B5EF4-FFF2-40B4-BE49-F238E27FC236}">
              <a16:creationId xmlns:a16="http://schemas.microsoft.com/office/drawing/2014/main" id="{C358FE84-E784-4689-9C80-80140E35A9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1" name="Line 1">
          <a:extLst>
            <a:ext uri="{FF2B5EF4-FFF2-40B4-BE49-F238E27FC236}">
              <a16:creationId xmlns:a16="http://schemas.microsoft.com/office/drawing/2014/main" id="{08094615-BBE1-4F1D-B79C-AA9F364616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2" name="Line 1">
          <a:extLst>
            <a:ext uri="{FF2B5EF4-FFF2-40B4-BE49-F238E27FC236}">
              <a16:creationId xmlns:a16="http://schemas.microsoft.com/office/drawing/2014/main" id="{539929DF-9837-42AF-BE6A-D5675E8CD0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3" name="Line 1">
          <a:extLst>
            <a:ext uri="{FF2B5EF4-FFF2-40B4-BE49-F238E27FC236}">
              <a16:creationId xmlns:a16="http://schemas.microsoft.com/office/drawing/2014/main" id="{8C0FEEE2-E283-4248-9694-0AAFC7D930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4" name="Line 1">
          <a:extLst>
            <a:ext uri="{FF2B5EF4-FFF2-40B4-BE49-F238E27FC236}">
              <a16:creationId xmlns:a16="http://schemas.microsoft.com/office/drawing/2014/main" id="{D075A433-5873-4C9F-925C-9480708C7A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5" name="Line 1">
          <a:extLst>
            <a:ext uri="{FF2B5EF4-FFF2-40B4-BE49-F238E27FC236}">
              <a16:creationId xmlns:a16="http://schemas.microsoft.com/office/drawing/2014/main" id="{CE77FF2B-7FA7-4580-9F05-89C2CA51C1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6" name="Line 1">
          <a:extLst>
            <a:ext uri="{FF2B5EF4-FFF2-40B4-BE49-F238E27FC236}">
              <a16:creationId xmlns:a16="http://schemas.microsoft.com/office/drawing/2014/main" id="{2EFE86DC-06EE-46EC-8CF3-B099178491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7" name="Line 1">
          <a:extLst>
            <a:ext uri="{FF2B5EF4-FFF2-40B4-BE49-F238E27FC236}">
              <a16:creationId xmlns:a16="http://schemas.microsoft.com/office/drawing/2014/main" id="{8337F4CE-531E-44F2-9E40-9C7B3C1DA5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8" name="Line 1">
          <a:extLst>
            <a:ext uri="{FF2B5EF4-FFF2-40B4-BE49-F238E27FC236}">
              <a16:creationId xmlns:a16="http://schemas.microsoft.com/office/drawing/2014/main" id="{E2235FE7-3024-4328-9539-ED7BCA2C5D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9" name="Line 1">
          <a:extLst>
            <a:ext uri="{FF2B5EF4-FFF2-40B4-BE49-F238E27FC236}">
              <a16:creationId xmlns:a16="http://schemas.microsoft.com/office/drawing/2014/main" id="{130D9FBD-97A2-47CA-82E2-AEA05DA51F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0" name="Line 1">
          <a:extLst>
            <a:ext uri="{FF2B5EF4-FFF2-40B4-BE49-F238E27FC236}">
              <a16:creationId xmlns:a16="http://schemas.microsoft.com/office/drawing/2014/main" id="{CBABE698-0301-48E4-A5CD-C7E942E7C1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1" name="Line 1">
          <a:extLst>
            <a:ext uri="{FF2B5EF4-FFF2-40B4-BE49-F238E27FC236}">
              <a16:creationId xmlns:a16="http://schemas.microsoft.com/office/drawing/2014/main" id="{1228605A-10B6-4502-A7A0-03829693A1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2" name="Line 1">
          <a:extLst>
            <a:ext uri="{FF2B5EF4-FFF2-40B4-BE49-F238E27FC236}">
              <a16:creationId xmlns:a16="http://schemas.microsoft.com/office/drawing/2014/main" id="{083ADD38-9A45-48E5-9417-CC915ED7E2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3" name="Line 1">
          <a:extLst>
            <a:ext uri="{FF2B5EF4-FFF2-40B4-BE49-F238E27FC236}">
              <a16:creationId xmlns:a16="http://schemas.microsoft.com/office/drawing/2014/main" id="{44FA61A1-68E8-48D9-BB81-46EE6D8364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4" name="Line 1">
          <a:extLst>
            <a:ext uri="{FF2B5EF4-FFF2-40B4-BE49-F238E27FC236}">
              <a16:creationId xmlns:a16="http://schemas.microsoft.com/office/drawing/2014/main" id="{5F3FD098-E8DB-43C2-93DA-58894A5B2B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5" name="Line 1">
          <a:extLst>
            <a:ext uri="{FF2B5EF4-FFF2-40B4-BE49-F238E27FC236}">
              <a16:creationId xmlns:a16="http://schemas.microsoft.com/office/drawing/2014/main" id="{EB98F421-1CDA-4004-950D-7C852F963A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6" name="Line 1">
          <a:extLst>
            <a:ext uri="{FF2B5EF4-FFF2-40B4-BE49-F238E27FC236}">
              <a16:creationId xmlns:a16="http://schemas.microsoft.com/office/drawing/2014/main" id="{00EF6738-B454-461D-A467-91D7B44CB3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7" name="Line 1">
          <a:extLst>
            <a:ext uri="{FF2B5EF4-FFF2-40B4-BE49-F238E27FC236}">
              <a16:creationId xmlns:a16="http://schemas.microsoft.com/office/drawing/2014/main" id="{F77C7DBD-E02F-49A5-B7B8-A005F1E892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8" name="Line 1">
          <a:extLst>
            <a:ext uri="{FF2B5EF4-FFF2-40B4-BE49-F238E27FC236}">
              <a16:creationId xmlns:a16="http://schemas.microsoft.com/office/drawing/2014/main" id="{2F18AD86-CB1E-4511-9CC0-4F3092D8B2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9" name="Line 1">
          <a:extLst>
            <a:ext uri="{FF2B5EF4-FFF2-40B4-BE49-F238E27FC236}">
              <a16:creationId xmlns:a16="http://schemas.microsoft.com/office/drawing/2014/main" id="{688563E9-0874-4C40-A05D-4A7DD35FA8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0" name="Line 1">
          <a:extLst>
            <a:ext uri="{FF2B5EF4-FFF2-40B4-BE49-F238E27FC236}">
              <a16:creationId xmlns:a16="http://schemas.microsoft.com/office/drawing/2014/main" id="{77F211B4-560C-44E4-84A4-2EB2391BD5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1" name="Line 1">
          <a:extLst>
            <a:ext uri="{FF2B5EF4-FFF2-40B4-BE49-F238E27FC236}">
              <a16:creationId xmlns:a16="http://schemas.microsoft.com/office/drawing/2014/main" id="{70ABD036-462A-41B5-BD8A-A83E8810774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2" name="Line 1">
          <a:extLst>
            <a:ext uri="{FF2B5EF4-FFF2-40B4-BE49-F238E27FC236}">
              <a16:creationId xmlns:a16="http://schemas.microsoft.com/office/drawing/2014/main" id="{7B97C7EF-00AD-48F5-BAF7-8FAD737064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3" name="Line 1">
          <a:extLst>
            <a:ext uri="{FF2B5EF4-FFF2-40B4-BE49-F238E27FC236}">
              <a16:creationId xmlns:a16="http://schemas.microsoft.com/office/drawing/2014/main" id="{D0B0C07B-D0A8-452A-A960-F524A9B4BF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4" name="Line 1">
          <a:extLst>
            <a:ext uri="{FF2B5EF4-FFF2-40B4-BE49-F238E27FC236}">
              <a16:creationId xmlns:a16="http://schemas.microsoft.com/office/drawing/2014/main" id="{492AB127-7457-45ED-946F-076027ECA9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5" name="Line 1">
          <a:extLst>
            <a:ext uri="{FF2B5EF4-FFF2-40B4-BE49-F238E27FC236}">
              <a16:creationId xmlns:a16="http://schemas.microsoft.com/office/drawing/2014/main" id="{26841D8C-1A99-4088-9055-C0C6DBA6DE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6" name="Line 1">
          <a:extLst>
            <a:ext uri="{FF2B5EF4-FFF2-40B4-BE49-F238E27FC236}">
              <a16:creationId xmlns:a16="http://schemas.microsoft.com/office/drawing/2014/main" id="{0340637B-34B6-4D8C-BECB-2B430A9C07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7" name="Line 1">
          <a:extLst>
            <a:ext uri="{FF2B5EF4-FFF2-40B4-BE49-F238E27FC236}">
              <a16:creationId xmlns:a16="http://schemas.microsoft.com/office/drawing/2014/main" id="{A48D2110-7805-476D-9D62-88F1509850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8" name="Line 1">
          <a:extLst>
            <a:ext uri="{FF2B5EF4-FFF2-40B4-BE49-F238E27FC236}">
              <a16:creationId xmlns:a16="http://schemas.microsoft.com/office/drawing/2014/main" id="{CCCF0723-43F4-4841-A8F6-319ED1E0F0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9" name="Line 1">
          <a:extLst>
            <a:ext uri="{FF2B5EF4-FFF2-40B4-BE49-F238E27FC236}">
              <a16:creationId xmlns:a16="http://schemas.microsoft.com/office/drawing/2014/main" id="{F4A5E14E-1B7A-4A0D-AA09-1535E5BDC5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0" name="Line 1">
          <a:extLst>
            <a:ext uri="{FF2B5EF4-FFF2-40B4-BE49-F238E27FC236}">
              <a16:creationId xmlns:a16="http://schemas.microsoft.com/office/drawing/2014/main" id="{7B6282A1-9674-4549-B6D8-7F5A8DFB31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1" name="Line 1">
          <a:extLst>
            <a:ext uri="{FF2B5EF4-FFF2-40B4-BE49-F238E27FC236}">
              <a16:creationId xmlns:a16="http://schemas.microsoft.com/office/drawing/2014/main" id="{EF124B39-D30B-4B0E-865D-4A4A564316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2" name="Line 1">
          <a:extLst>
            <a:ext uri="{FF2B5EF4-FFF2-40B4-BE49-F238E27FC236}">
              <a16:creationId xmlns:a16="http://schemas.microsoft.com/office/drawing/2014/main" id="{AA3E7B9C-5384-4DC9-8F71-6E1EA29821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3" name="Line 1">
          <a:extLst>
            <a:ext uri="{FF2B5EF4-FFF2-40B4-BE49-F238E27FC236}">
              <a16:creationId xmlns:a16="http://schemas.microsoft.com/office/drawing/2014/main" id="{EDAF0031-0109-46A0-BFF0-EF12D58A94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4" name="Line 1">
          <a:extLst>
            <a:ext uri="{FF2B5EF4-FFF2-40B4-BE49-F238E27FC236}">
              <a16:creationId xmlns:a16="http://schemas.microsoft.com/office/drawing/2014/main" id="{4BC4A259-956B-4F61-9D92-CD7BC1565D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5" name="Line 1">
          <a:extLst>
            <a:ext uri="{FF2B5EF4-FFF2-40B4-BE49-F238E27FC236}">
              <a16:creationId xmlns:a16="http://schemas.microsoft.com/office/drawing/2014/main" id="{17DE9DF1-884E-4BDF-83C6-00CB3901A0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6" name="Line 1">
          <a:extLst>
            <a:ext uri="{FF2B5EF4-FFF2-40B4-BE49-F238E27FC236}">
              <a16:creationId xmlns:a16="http://schemas.microsoft.com/office/drawing/2014/main" id="{7240A67E-10BA-4D9C-8289-1121D76274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7" name="Line 1">
          <a:extLst>
            <a:ext uri="{FF2B5EF4-FFF2-40B4-BE49-F238E27FC236}">
              <a16:creationId xmlns:a16="http://schemas.microsoft.com/office/drawing/2014/main" id="{CD006FCA-C2F1-41A4-8517-033390A9EA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8" name="Line 1">
          <a:extLst>
            <a:ext uri="{FF2B5EF4-FFF2-40B4-BE49-F238E27FC236}">
              <a16:creationId xmlns:a16="http://schemas.microsoft.com/office/drawing/2014/main" id="{65A75755-BDD5-4B9C-97E8-DBF8958DF8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9" name="Line 1">
          <a:extLst>
            <a:ext uri="{FF2B5EF4-FFF2-40B4-BE49-F238E27FC236}">
              <a16:creationId xmlns:a16="http://schemas.microsoft.com/office/drawing/2014/main" id="{F7B5B126-9EBA-4C94-93B3-EA9E33F989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0" name="Line 1">
          <a:extLst>
            <a:ext uri="{FF2B5EF4-FFF2-40B4-BE49-F238E27FC236}">
              <a16:creationId xmlns:a16="http://schemas.microsoft.com/office/drawing/2014/main" id="{F6E05A58-B701-44AA-9DA2-A15B336AD0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1" name="Line 1">
          <a:extLst>
            <a:ext uri="{FF2B5EF4-FFF2-40B4-BE49-F238E27FC236}">
              <a16:creationId xmlns:a16="http://schemas.microsoft.com/office/drawing/2014/main" id="{90268540-BC45-4384-B649-6FD95DFF24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2" name="Line 1">
          <a:extLst>
            <a:ext uri="{FF2B5EF4-FFF2-40B4-BE49-F238E27FC236}">
              <a16:creationId xmlns:a16="http://schemas.microsoft.com/office/drawing/2014/main" id="{536559EE-BEA7-488C-BD4A-981CD7C817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3" name="Line 1">
          <a:extLst>
            <a:ext uri="{FF2B5EF4-FFF2-40B4-BE49-F238E27FC236}">
              <a16:creationId xmlns:a16="http://schemas.microsoft.com/office/drawing/2014/main" id="{2E646865-C11B-4522-BB04-85BB2150D4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4" name="Line 1">
          <a:extLst>
            <a:ext uri="{FF2B5EF4-FFF2-40B4-BE49-F238E27FC236}">
              <a16:creationId xmlns:a16="http://schemas.microsoft.com/office/drawing/2014/main" id="{A2EA6BF0-9F91-4D79-8098-9063881912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5" name="Line 1">
          <a:extLst>
            <a:ext uri="{FF2B5EF4-FFF2-40B4-BE49-F238E27FC236}">
              <a16:creationId xmlns:a16="http://schemas.microsoft.com/office/drawing/2014/main" id="{6C92A5E5-2A3D-4AF8-A42B-A4C50CC798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6" name="Line 1">
          <a:extLst>
            <a:ext uri="{FF2B5EF4-FFF2-40B4-BE49-F238E27FC236}">
              <a16:creationId xmlns:a16="http://schemas.microsoft.com/office/drawing/2014/main" id="{1BEE7E44-DD8A-478E-9D92-4AB87AAFF8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7" name="Line 1">
          <a:extLst>
            <a:ext uri="{FF2B5EF4-FFF2-40B4-BE49-F238E27FC236}">
              <a16:creationId xmlns:a16="http://schemas.microsoft.com/office/drawing/2014/main" id="{B633AB84-0A27-46CC-B7EF-0FBE3F8D96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8" name="Line 1">
          <a:extLst>
            <a:ext uri="{FF2B5EF4-FFF2-40B4-BE49-F238E27FC236}">
              <a16:creationId xmlns:a16="http://schemas.microsoft.com/office/drawing/2014/main" id="{1BDBFC85-D082-4547-82A2-122E1C9CB7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9" name="Line 1">
          <a:extLst>
            <a:ext uri="{FF2B5EF4-FFF2-40B4-BE49-F238E27FC236}">
              <a16:creationId xmlns:a16="http://schemas.microsoft.com/office/drawing/2014/main" id="{4901CE3D-37A6-4551-9341-9341B3B196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0" name="Line 1">
          <a:extLst>
            <a:ext uri="{FF2B5EF4-FFF2-40B4-BE49-F238E27FC236}">
              <a16:creationId xmlns:a16="http://schemas.microsoft.com/office/drawing/2014/main" id="{FF58D2A6-3ECE-4A08-9B03-226B29E9495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1" name="Line 1">
          <a:extLst>
            <a:ext uri="{FF2B5EF4-FFF2-40B4-BE49-F238E27FC236}">
              <a16:creationId xmlns:a16="http://schemas.microsoft.com/office/drawing/2014/main" id="{0B3C4323-7C27-4F2F-978C-03C22DFDE4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2" name="Line 1">
          <a:extLst>
            <a:ext uri="{FF2B5EF4-FFF2-40B4-BE49-F238E27FC236}">
              <a16:creationId xmlns:a16="http://schemas.microsoft.com/office/drawing/2014/main" id="{1D313704-6312-4703-B3A3-D919F8D2CA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3" name="Line 1">
          <a:extLst>
            <a:ext uri="{FF2B5EF4-FFF2-40B4-BE49-F238E27FC236}">
              <a16:creationId xmlns:a16="http://schemas.microsoft.com/office/drawing/2014/main" id="{6BBE30EC-2AEF-41A2-8B88-E25973DA24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4" name="Line 1">
          <a:extLst>
            <a:ext uri="{FF2B5EF4-FFF2-40B4-BE49-F238E27FC236}">
              <a16:creationId xmlns:a16="http://schemas.microsoft.com/office/drawing/2014/main" id="{43DAEA98-A17B-40D9-95E2-0F9D74118F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5" name="Line 1">
          <a:extLst>
            <a:ext uri="{FF2B5EF4-FFF2-40B4-BE49-F238E27FC236}">
              <a16:creationId xmlns:a16="http://schemas.microsoft.com/office/drawing/2014/main" id="{27BFB2BD-3499-4C93-B7B3-C2BE13B427F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6" name="Line 1">
          <a:extLst>
            <a:ext uri="{FF2B5EF4-FFF2-40B4-BE49-F238E27FC236}">
              <a16:creationId xmlns:a16="http://schemas.microsoft.com/office/drawing/2014/main" id="{5B882397-21FF-46D1-AA5D-4E0E7214FE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7" name="Line 1">
          <a:extLst>
            <a:ext uri="{FF2B5EF4-FFF2-40B4-BE49-F238E27FC236}">
              <a16:creationId xmlns:a16="http://schemas.microsoft.com/office/drawing/2014/main" id="{9A0C4770-B735-4966-AF2B-6358CE5555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8" name="Line 1">
          <a:extLst>
            <a:ext uri="{FF2B5EF4-FFF2-40B4-BE49-F238E27FC236}">
              <a16:creationId xmlns:a16="http://schemas.microsoft.com/office/drawing/2014/main" id="{BF321EBF-3C7B-4536-B6D6-B32ABF01ED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9" name="Line 1">
          <a:extLst>
            <a:ext uri="{FF2B5EF4-FFF2-40B4-BE49-F238E27FC236}">
              <a16:creationId xmlns:a16="http://schemas.microsoft.com/office/drawing/2014/main" id="{EEDE7118-BE83-476D-8B63-4D67A8B017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0" name="Line 1">
          <a:extLst>
            <a:ext uri="{FF2B5EF4-FFF2-40B4-BE49-F238E27FC236}">
              <a16:creationId xmlns:a16="http://schemas.microsoft.com/office/drawing/2014/main" id="{28BA81AB-15CC-4861-AD5F-DD69F886D9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1" name="Line 1">
          <a:extLst>
            <a:ext uri="{FF2B5EF4-FFF2-40B4-BE49-F238E27FC236}">
              <a16:creationId xmlns:a16="http://schemas.microsoft.com/office/drawing/2014/main" id="{FCFA6E70-5335-466C-840C-D505D3F0E9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2" name="Line 1">
          <a:extLst>
            <a:ext uri="{FF2B5EF4-FFF2-40B4-BE49-F238E27FC236}">
              <a16:creationId xmlns:a16="http://schemas.microsoft.com/office/drawing/2014/main" id="{EC181ABA-09D6-460A-898B-C6ED409429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3" name="Line 1">
          <a:extLst>
            <a:ext uri="{FF2B5EF4-FFF2-40B4-BE49-F238E27FC236}">
              <a16:creationId xmlns:a16="http://schemas.microsoft.com/office/drawing/2014/main" id="{A26D2E84-B46C-4358-8C4C-4579663B85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4" name="Line 1">
          <a:extLst>
            <a:ext uri="{FF2B5EF4-FFF2-40B4-BE49-F238E27FC236}">
              <a16:creationId xmlns:a16="http://schemas.microsoft.com/office/drawing/2014/main" id="{6000594E-9E63-40C5-9966-3040AD2645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5" name="Line 1">
          <a:extLst>
            <a:ext uri="{FF2B5EF4-FFF2-40B4-BE49-F238E27FC236}">
              <a16:creationId xmlns:a16="http://schemas.microsoft.com/office/drawing/2014/main" id="{C99FA236-F66D-4129-9F64-D7EF619411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6" name="Line 1">
          <a:extLst>
            <a:ext uri="{FF2B5EF4-FFF2-40B4-BE49-F238E27FC236}">
              <a16:creationId xmlns:a16="http://schemas.microsoft.com/office/drawing/2014/main" id="{6B6EA1EA-675F-41C7-AF29-E90FA93429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7" name="Line 1">
          <a:extLst>
            <a:ext uri="{FF2B5EF4-FFF2-40B4-BE49-F238E27FC236}">
              <a16:creationId xmlns:a16="http://schemas.microsoft.com/office/drawing/2014/main" id="{340CB5DB-E9E1-4D27-A907-D4641EA1C6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8" name="Line 1">
          <a:extLst>
            <a:ext uri="{FF2B5EF4-FFF2-40B4-BE49-F238E27FC236}">
              <a16:creationId xmlns:a16="http://schemas.microsoft.com/office/drawing/2014/main" id="{C070C9ED-98D0-4464-8B96-7FF96719D5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9" name="Line 1">
          <a:extLst>
            <a:ext uri="{FF2B5EF4-FFF2-40B4-BE49-F238E27FC236}">
              <a16:creationId xmlns:a16="http://schemas.microsoft.com/office/drawing/2014/main" id="{CEAF2EC8-8C33-4B4D-B623-445E307A69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0" name="Line 1">
          <a:extLst>
            <a:ext uri="{FF2B5EF4-FFF2-40B4-BE49-F238E27FC236}">
              <a16:creationId xmlns:a16="http://schemas.microsoft.com/office/drawing/2014/main" id="{E7A0C34F-D69B-46D1-B6ED-8EEAB1555E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1" name="Line 1">
          <a:extLst>
            <a:ext uri="{FF2B5EF4-FFF2-40B4-BE49-F238E27FC236}">
              <a16:creationId xmlns:a16="http://schemas.microsoft.com/office/drawing/2014/main" id="{872D5114-108A-4650-90CD-92883C5F59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2" name="Line 1">
          <a:extLst>
            <a:ext uri="{FF2B5EF4-FFF2-40B4-BE49-F238E27FC236}">
              <a16:creationId xmlns:a16="http://schemas.microsoft.com/office/drawing/2014/main" id="{C2A2C118-D236-407B-BD10-74B20A4C1C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3" name="Line 1">
          <a:extLst>
            <a:ext uri="{FF2B5EF4-FFF2-40B4-BE49-F238E27FC236}">
              <a16:creationId xmlns:a16="http://schemas.microsoft.com/office/drawing/2014/main" id="{6930E40E-6EBA-4B9F-93E2-7A3485BB41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4" name="Line 1">
          <a:extLst>
            <a:ext uri="{FF2B5EF4-FFF2-40B4-BE49-F238E27FC236}">
              <a16:creationId xmlns:a16="http://schemas.microsoft.com/office/drawing/2014/main" id="{E54E9D71-55F0-4FAF-9C0C-A4D7B06316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5" name="Line 1">
          <a:extLst>
            <a:ext uri="{FF2B5EF4-FFF2-40B4-BE49-F238E27FC236}">
              <a16:creationId xmlns:a16="http://schemas.microsoft.com/office/drawing/2014/main" id="{7E85A0D6-BF93-4D01-A5BD-0B4C58462B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6" name="Line 1">
          <a:extLst>
            <a:ext uri="{FF2B5EF4-FFF2-40B4-BE49-F238E27FC236}">
              <a16:creationId xmlns:a16="http://schemas.microsoft.com/office/drawing/2014/main" id="{5DAB27F8-B088-441B-B220-CEF9CD9A86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7" name="Line 1">
          <a:extLst>
            <a:ext uri="{FF2B5EF4-FFF2-40B4-BE49-F238E27FC236}">
              <a16:creationId xmlns:a16="http://schemas.microsoft.com/office/drawing/2014/main" id="{688FEEBD-39A8-434E-A1C0-B25A499597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1388" name="テキスト ボックス 1387">
          <a:extLst>
            <a:ext uri="{FF2B5EF4-FFF2-40B4-BE49-F238E27FC236}">
              <a16:creationId xmlns:a16="http://schemas.microsoft.com/office/drawing/2014/main" id="{CD53C53E-1ECF-40B0-9BCD-980B1688E043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89" name="Line 1">
          <a:extLst>
            <a:ext uri="{FF2B5EF4-FFF2-40B4-BE49-F238E27FC236}">
              <a16:creationId xmlns:a16="http://schemas.microsoft.com/office/drawing/2014/main" id="{3B83AD4B-7BAE-477E-8B92-C107CCADF2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0" name="Line 1">
          <a:extLst>
            <a:ext uri="{FF2B5EF4-FFF2-40B4-BE49-F238E27FC236}">
              <a16:creationId xmlns:a16="http://schemas.microsoft.com/office/drawing/2014/main" id="{5AF229D2-C6D3-46FF-9306-534C9E29C1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1" name="Line 1">
          <a:extLst>
            <a:ext uri="{FF2B5EF4-FFF2-40B4-BE49-F238E27FC236}">
              <a16:creationId xmlns:a16="http://schemas.microsoft.com/office/drawing/2014/main" id="{3B2172A7-2DE0-4B3D-89A8-E165D333E5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2" name="Line 1">
          <a:extLst>
            <a:ext uri="{FF2B5EF4-FFF2-40B4-BE49-F238E27FC236}">
              <a16:creationId xmlns:a16="http://schemas.microsoft.com/office/drawing/2014/main" id="{87D195C1-3396-403D-9136-7C8C73F086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3" name="Line 1">
          <a:extLst>
            <a:ext uri="{FF2B5EF4-FFF2-40B4-BE49-F238E27FC236}">
              <a16:creationId xmlns:a16="http://schemas.microsoft.com/office/drawing/2014/main" id="{E0F8D433-ACED-41AE-B97B-6186DA51D7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4" name="Line 1">
          <a:extLst>
            <a:ext uri="{FF2B5EF4-FFF2-40B4-BE49-F238E27FC236}">
              <a16:creationId xmlns:a16="http://schemas.microsoft.com/office/drawing/2014/main" id="{ACA0B169-987A-4C0E-80D3-B2E433287A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5" name="Line 1">
          <a:extLst>
            <a:ext uri="{FF2B5EF4-FFF2-40B4-BE49-F238E27FC236}">
              <a16:creationId xmlns:a16="http://schemas.microsoft.com/office/drawing/2014/main" id="{D6A7185F-C99F-4F98-A750-C1CA8197457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6" name="Line 1">
          <a:extLst>
            <a:ext uri="{FF2B5EF4-FFF2-40B4-BE49-F238E27FC236}">
              <a16:creationId xmlns:a16="http://schemas.microsoft.com/office/drawing/2014/main" id="{BB541A76-8062-4B7D-A5EC-7031ECB847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7" name="Line 1">
          <a:extLst>
            <a:ext uri="{FF2B5EF4-FFF2-40B4-BE49-F238E27FC236}">
              <a16:creationId xmlns:a16="http://schemas.microsoft.com/office/drawing/2014/main" id="{2140B048-8927-4051-A9F0-EB8B58D2A3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8" name="Line 1">
          <a:extLst>
            <a:ext uri="{FF2B5EF4-FFF2-40B4-BE49-F238E27FC236}">
              <a16:creationId xmlns:a16="http://schemas.microsoft.com/office/drawing/2014/main" id="{7E7CD1F1-BC25-4F1A-8951-F7E2348125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9" name="Line 1">
          <a:extLst>
            <a:ext uri="{FF2B5EF4-FFF2-40B4-BE49-F238E27FC236}">
              <a16:creationId xmlns:a16="http://schemas.microsoft.com/office/drawing/2014/main" id="{20BE957B-AB12-42D5-ADC2-97284D1283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0" name="Line 1">
          <a:extLst>
            <a:ext uri="{FF2B5EF4-FFF2-40B4-BE49-F238E27FC236}">
              <a16:creationId xmlns:a16="http://schemas.microsoft.com/office/drawing/2014/main" id="{2FF9CD0E-2660-4538-9C91-EEB7D51F7D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1" name="Line 1">
          <a:extLst>
            <a:ext uri="{FF2B5EF4-FFF2-40B4-BE49-F238E27FC236}">
              <a16:creationId xmlns:a16="http://schemas.microsoft.com/office/drawing/2014/main" id="{51EAE6E3-EC8E-44FC-8288-8FBF5119CC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2" name="Line 1">
          <a:extLst>
            <a:ext uri="{FF2B5EF4-FFF2-40B4-BE49-F238E27FC236}">
              <a16:creationId xmlns:a16="http://schemas.microsoft.com/office/drawing/2014/main" id="{662CE4C9-DE23-48E0-93BB-C22FBE5F02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3" name="Line 1">
          <a:extLst>
            <a:ext uri="{FF2B5EF4-FFF2-40B4-BE49-F238E27FC236}">
              <a16:creationId xmlns:a16="http://schemas.microsoft.com/office/drawing/2014/main" id="{4FA5E3B8-5459-42AF-AC8E-CB5BE376D8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4" name="Line 1">
          <a:extLst>
            <a:ext uri="{FF2B5EF4-FFF2-40B4-BE49-F238E27FC236}">
              <a16:creationId xmlns:a16="http://schemas.microsoft.com/office/drawing/2014/main" id="{ABCD0CD0-1826-45D7-A35B-1335D685E4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5" name="Line 1">
          <a:extLst>
            <a:ext uri="{FF2B5EF4-FFF2-40B4-BE49-F238E27FC236}">
              <a16:creationId xmlns:a16="http://schemas.microsoft.com/office/drawing/2014/main" id="{41F08F80-4D99-4F63-BAB2-89FF2838C5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6" name="Line 1">
          <a:extLst>
            <a:ext uri="{FF2B5EF4-FFF2-40B4-BE49-F238E27FC236}">
              <a16:creationId xmlns:a16="http://schemas.microsoft.com/office/drawing/2014/main" id="{B650D1CF-B525-4FC8-A7D8-4F51C596BC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7" name="Line 1">
          <a:extLst>
            <a:ext uri="{FF2B5EF4-FFF2-40B4-BE49-F238E27FC236}">
              <a16:creationId xmlns:a16="http://schemas.microsoft.com/office/drawing/2014/main" id="{FDA9AB65-B22B-4B39-801A-FE9C931D5C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8" name="Line 1">
          <a:extLst>
            <a:ext uri="{FF2B5EF4-FFF2-40B4-BE49-F238E27FC236}">
              <a16:creationId xmlns:a16="http://schemas.microsoft.com/office/drawing/2014/main" id="{A1C4CE94-1E31-43B3-A6C2-0A4B23F6B6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9" name="Line 1">
          <a:extLst>
            <a:ext uri="{FF2B5EF4-FFF2-40B4-BE49-F238E27FC236}">
              <a16:creationId xmlns:a16="http://schemas.microsoft.com/office/drawing/2014/main" id="{272C8027-0F3B-4157-9F1E-5F5E6CCF98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0" name="Line 1">
          <a:extLst>
            <a:ext uri="{FF2B5EF4-FFF2-40B4-BE49-F238E27FC236}">
              <a16:creationId xmlns:a16="http://schemas.microsoft.com/office/drawing/2014/main" id="{4AB0F770-1F6E-48B3-97CD-F2885D2454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1" name="Line 1">
          <a:extLst>
            <a:ext uri="{FF2B5EF4-FFF2-40B4-BE49-F238E27FC236}">
              <a16:creationId xmlns:a16="http://schemas.microsoft.com/office/drawing/2014/main" id="{EB46695B-5A43-44F8-A4A7-30DD4EFDA2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2" name="Line 1">
          <a:extLst>
            <a:ext uri="{FF2B5EF4-FFF2-40B4-BE49-F238E27FC236}">
              <a16:creationId xmlns:a16="http://schemas.microsoft.com/office/drawing/2014/main" id="{CAE93926-1840-41D4-AB91-3F0F8E6A10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3" name="Line 1">
          <a:extLst>
            <a:ext uri="{FF2B5EF4-FFF2-40B4-BE49-F238E27FC236}">
              <a16:creationId xmlns:a16="http://schemas.microsoft.com/office/drawing/2014/main" id="{1E516E60-0BFE-4045-A45A-8E6B307309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4" name="Line 1">
          <a:extLst>
            <a:ext uri="{FF2B5EF4-FFF2-40B4-BE49-F238E27FC236}">
              <a16:creationId xmlns:a16="http://schemas.microsoft.com/office/drawing/2014/main" id="{1E1811FB-584D-47C3-AE03-D5F5F3CB3F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5" name="Line 1">
          <a:extLst>
            <a:ext uri="{FF2B5EF4-FFF2-40B4-BE49-F238E27FC236}">
              <a16:creationId xmlns:a16="http://schemas.microsoft.com/office/drawing/2014/main" id="{9AA1171F-79C2-4D79-A29E-4D7FA04644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6" name="Line 1">
          <a:extLst>
            <a:ext uri="{FF2B5EF4-FFF2-40B4-BE49-F238E27FC236}">
              <a16:creationId xmlns:a16="http://schemas.microsoft.com/office/drawing/2014/main" id="{F0F5C975-894B-4A02-91AC-0B759FA5EE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7" name="Line 1">
          <a:extLst>
            <a:ext uri="{FF2B5EF4-FFF2-40B4-BE49-F238E27FC236}">
              <a16:creationId xmlns:a16="http://schemas.microsoft.com/office/drawing/2014/main" id="{CE941457-4A0B-4308-BE1C-17620235CD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8" name="Line 1">
          <a:extLst>
            <a:ext uri="{FF2B5EF4-FFF2-40B4-BE49-F238E27FC236}">
              <a16:creationId xmlns:a16="http://schemas.microsoft.com/office/drawing/2014/main" id="{18A4B353-A81A-497C-861B-C0F8A53038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19" name="Line 1">
          <a:extLst>
            <a:ext uri="{FF2B5EF4-FFF2-40B4-BE49-F238E27FC236}">
              <a16:creationId xmlns:a16="http://schemas.microsoft.com/office/drawing/2014/main" id="{0DD9BF90-6BCD-45C5-A1B0-53BC5D2ADB8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0" name="Line 1">
          <a:extLst>
            <a:ext uri="{FF2B5EF4-FFF2-40B4-BE49-F238E27FC236}">
              <a16:creationId xmlns:a16="http://schemas.microsoft.com/office/drawing/2014/main" id="{0E75AE68-CD0C-421C-B21E-B07C8BEFCA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1" name="Line 1">
          <a:extLst>
            <a:ext uri="{FF2B5EF4-FFF2-40B4-BE49-F238E27FC236}">
              <a16:creationId xmlns:a16="http://schemas.microsoft.com/office/drawing/2014/main" id="{18857A25-E906-43E1-A46B-A496C6FB72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2" name="Line 1">
          <a:extLst>
            <a:ext uri="{FF2B5EF4-FFF2-40B4-BE49-F238E27FC236}">
              <a16:creationId xmlns:a16="http://schemas.microsoft.com/office/drawing/2014/main" id="{FFC7EC4A-C0BB-4F0E-B9E8-4F3C1220ED9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3" name="Line 1">
          <a:extLst>
            <a:ext uri="{FF2B5EF4-FFF2-40B4-BE49-F238E27FC236}">
              <a16:creationId xmlns:a16="http://schemas.microsoft.com/office/drawing/2014/main" id="{856643D1-CE67-48AD-9254-97FAE33ACD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4" name="Line 1">
          <a:extLst>
            <a:ext uri="{FF2B5EF4-FFF2-40B4-BE49-F238E27FC236}">
              <a16:creationId xmlns:a16="http://schemas.microsoft.com/office/drawing/2014/main" id="{428F814A-42AA-4705-94D9-9CB21F31CB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5" name="Line 1">
          <a:extLst>
            <a:ext uri="{FF2B5EF4-FFF2-40B4-BE49-F238E27FC236}">
              <a16:creationId xmlns:a16="http://schemas.microsoft.com/office/drawing/2014/main" id="{C4E0222E-9838-4CA9-92D2-CE74A5EEE09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6" name="Line 1">
          <a:extLst>
            <a:ext uri="{FF2B5EF4-FFF2-40B4-BE49-F238E27FC236}">
              <a16:creationId xmlns:a16="http://schemas.microsoft.com/office/drawing/2014/main" id="{22C83F9D-B0E4-4C7D-9339-A0D97B50AF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7" name="Line 1">
          <a:extLst>
            <a:ext uri="{FF2B5EF4-FFF2-40B4-BE49-F238E27FC236}">
              <a16:creationId xmlns:a16="http://schemas.microsoft.com/office/drawing/2014/main" id="{30C714B4-D017-407E-B19A-5DE26B0FB0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8" name="Line 1">
          <a:extLst>
            <a:ext uri="{FF2B5EF4-FFF2-40B4-BE49-F238E27FC236}">
              <a16:creationId xmlns:a16="http://schemas.microsoft.com/office/drawing/2014/main" id="{749EA65C-00AB-48DD-994A-2AC56578CA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9" name="Line 1">
          <a:extLst>
            <a:ext uri="{FF2B5EF4-FFF2-40B4-BE49-F238E27FC236}">
              <a16:creationId xmlns:a16="http://schemas.microsoft.com/office/drawing/2014/main" id="{E407B54B-55F8-405B-9A88-77EB24AF99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0" name="Line 1">
          <a:extLst>
            <a:ext uri="{FF2B5EF4-FFF2-40B4-BE49-F238E27FC236}">
              <a16:creationId xmlns:a16="http://schemas.microsoft.com/office/drawing/2014/main" id="{1A679931-F677-4D90-B8A8-CC40C1F40A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1" name="Line 1">
          <a:extLst>
            <a:ext uri="{FF2B5EF4-FFF2-40B4-BE49-F238E27FC236}">
              <a16:creationId xmlns:a16="http://schemas.microsoft.com/office/drawing/2014/main" id="{2310467D-18D0-4994-8FFD-538A1A71FF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2" name="Line 1">
          <a:extLst>
            <a:ext uri="{FF2B5EF4-FFF2-40B4-BE49-F238E27FC236}">
              <a16:creationId xmlns:a16="http://schemas.microsoft.com/office/drawing/2014/main" id="{AEF73507-B95D-4A9F-ACC3-682C500AE6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3" name="Line 1">
          <a:extLst>
            <a:ext uri="{FF2B5EF4-FFF2-40B4-BE49-F238E27FC236}">
              <a16:creationId xmlns:a16="http://schemas.microsoft.com/office/drawing/2014/main" id="{444D509D-DD52-41D6-AF66-6343604CF3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4" name="Line 1">
          <a:extLst>
            <a:ext uri="{FF2B5EF4-FFF2-40B4-BE49-F238E27FC236}">
              <a16:creationId xmlns:a16="http://schemas.microsoft.com/office/drawing/2014/main" id="{15D8A753-7E77-4BC4-ADFE-A296707AF7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5" name="Line 1">
          <a:extLst>
            <a:ext uri="{FF2B5EF4-FFF2-40B4-BE49-F238E27FC236}">
              <a16:creationId xmlns:a16="http://schemas.microsoft.com/office/drawing/2014/main" id="{29ACC128-6369-4D3C-BC0C-459D75EB56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6" name="Line 1">
          <a:extLst>
            <a:ext uri="{FF2B5EF4-FFF2-40B4-BE49-F238E27FC236}">
              <a16:creationId xmlns:a16="http://schemas.microsoft.com/office/drawing/2014/main" id="{87F0EAEC-4867-431B-B5CD-0E3BAE6B43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7" name="Line 1">
          <a:extLst>
            <a:ext uri="{FF2B5EF4-FFF2-40B4-BE49-F238E27FC236}">
              <a16:creationId xmlns:a16="http://schemas.microsoft.com/office/drawing/2014/main" id="{2ADD0426-191A-4A31-8592-B4CA644101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8" name="Line 1">
          <a:extLst>
            <a:ext uri="{FF2B5EF4-FFF2-40B4-BE49-F238E27FC236}">
              <a16:creationId xmlns:a16="http://schemas.microsoft.com/office/drawing/2014/main" id="{E33E8B71-C6E0-4AEC-A566-4CD14368BF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9" name="Line 1">
          <a:extLst>
            <a:ext uri="{FF2B5EF4-FFF2-40B4-BE49-F238E27FC236}">
              <a16:creationId xmlns:a16="http://schemas.microsoft.com/office/drawing/2014/main" id="{9555BF9A-95BE-42B1-A992-DD6AD346D7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0" name="Line 1">
          <a:extLst>
            <a:ext uri="{FF2B5EF4-FFF2-40B4-BE49-F238E27FC236}">
              <a16:creationId xmlns:a16="http://schemas.microsoft.com/office/drawing/2014/main" id="{88753665-342F-4FF7-9BE7-2445997705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1" name="Line 1">
          <a:extLst>
            <a:ext uri="{FF2B5EF4-FFF2-40B4-BE49-F238E27FC236}">
              <a16:creationId xmlns:a16="http://schemas.microsoft.com/office/drawing/2014/main" id="{A282E0F1-7E04-4012-9E11-E1328412F6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2" name="Line 1">
          <a:extLst>
            <a:ext uri="{FF2B5EF4-FFF2-40B4-BE49-F238E27FC236}">
              <a16:creationId xmlns:a16="http://schemas.microsoft.com/office/drawing/2014/main" id="{4AAA868E-C539-475E-B0BA-303DA1D905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3" name="Line 1">
          <a:extLst>
            <a:ext uri="{FF2B5EF4-FFF2-40B4-BE49-F238E27FC236}">
              <a16:creationId xmlns:a16="http://schemas.microsoft.com/office/drawing/2014/main" id="{35861CF9-A781-4028-AF14-53737E5FB9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4" name="Line 1">
          <a:extLst>
            <a:ext uri="{FF2B5EF4-FFF2-40B4-BE49-F238E27FC236}">
              <a16:creationId xmlns:a16="http://schemas.microsoft.com/office/drawing/2014/main" id="{9B0B806B-53F0-479F-AD83-82989EFBC4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5" name="Line 1">
          <a:extLst>
            <a:ext uri="{FF2B5EF4-FFF2-40B4-BE49-F238E27FC236}">
              <a16:creationId xmlns:a16="http://schemas.microsoft.com/office/drawing/2014/main" id="{F7CD5957-BA1F-494B-81BB-51A0E0E4AE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6" name="Line 1">
          <a:extLst>
            <a:ext uri="{FF2B5EF4-FFF2-40B4-BE49-F238E27FC236}">
              <a16:creationId xmlns:a16="http://schemas.microsoft.com/office/drawing/2014/main" id="{F9A176B2-97E3-42CE-9799-8799EC86C0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7" name="Line 1">
          <a:extLst>
            <a:ext uri="{FF2B5EF4-FFF2-40B4-BE49-F238E27FC236}">
              <a16:creationId xmlns:a16="http://schemas.microsoft.com/office/drawing/2014/main" id="{99F95A8B-898C-4307-8606-198F4A871E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8" name="Line 1">
          <a:extLst>
            <a:ext uri="{FF2B5EF4-FFF2-40B4-BE49-F238E27FC236}">
              <a16:creationId xmlns:a16="http://schemas.microsoft.com/office/drawing/2014/main" id="{017DF562-900E-4771-96AB-BFFAAE410B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49" name="Line 1">
          <a:extLst>
            <a:ext uri="{FF2B5EF4-FFF2-40B4-BE49-F238E27FC236}">
              <a16:creationId xmlns:a16="http://schemas.microsoft.com/office/drawing/2014/main" id="{477973E4-0E2B-494D-8818-39A93D6DEB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0" name="Line 1">
          <a:extLst>
            <a:ext uri="{FF2B5EF4-FFF2-40B4-BE49-F238E27FC236}">
              <a16:creationId xmlns:a16="http://schemas.microsoft.com/office/drawing/2014/main" id="{940AA555-623E-48E2-8A78-4B96760646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1" name="Line 1">
          <a:extLst>
            <a:ext uri="{FF2B5EF4-FFF2-40B4-BE49-F238E27FC236}">
              <a16:creationId xmlns:a16="http://schemas.microsoft.com/office/drawing/2014/main" id="{F808340D-37AE-4129-B11F-0691C289D50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2" name="Line 1">
          <a:extLst>
            <a:ext uri="{FF2B5EF4-FFF2-40B4-BE49-F238E27FC236}">
              <a16:creationId xmlns:a16="http://schemas.microsoft.com/office/drawing/2014/main" id="{1873B9AD-80ED-43D4-90DB-40D75CCB321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3" name="Line 1">
          <a:extLst>
            <a:ext uri="{FF2B5EF4-FFF2-40B4-BE49-F238E27FC236}">
              <a16:creationId xmlns:a16="http://schemas.microsoft.com/office/drawing/2014/main" id="{C562ED76-7F28-438C-9575-C3805CC395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4" name="Line 1">
          <a:extLst>
            <a:ext uri="{FF2B5EF4-FFF2-40B4-BE49-F238E27FC236}">
              <a16:creationId xmlns:a16="http://schemas.microsoft.com/office/drawing/2014/main" id="{2F8873F1-411A-4B8C-A69B-2C71ECFA05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5" name="Line 1">
          <a:extLst>
            <a:ext uri="{FF2B5EF4-FFF2-40B4-BE49-F238E27FC236}">
              <a16:creationId xmlns:a16="http://schemas.microsoft.com/office/drawing/2014/main" id="{1538F72C-85D0-4683-B729-CD3CE2037C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6" name="Line 1">
          <a:extLst>
            <a:ext uri="{FF2B5EF4-FFF2-40B4-BE49-F238E27FC236}">
              <a16:creationId xmlns:a16="http://schemas.microsoft.com/office/drawing/2014/main" id="{BFCA3A6A-AA96-49DE-8DA3-0988B12FCFA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7" name="Line 1">
          <a:extLst>
            <a:ext uri="{FF2B5EF4-FFF2-40B4-BE49-F238E27FC236}">
              <a16:creationId xmlns:a16="http://schemas.microsoft.com/office/drawing/2014/main" id="{10467C3B-38A4-4E25-BBC5-C4B2C6379E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8" name="Line 1">
          <a:extLst>
            <a:ext uri="{FF2B5EF4-FFF2-40B4-BE49-F238E27FC236}">
              <a16:creationId xmlns:a16="http://schemas.microsoft.com/office/drawing/2014/main" id="{4D3C3AA1-2454-4C26-86AC-323E27C40A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9" name="Line 1">
          <a:extLst>
            <a:ext uri="{FF2B5EF4-FFF2-40B4-BE49-F238E27FC236}">
              <a16:creationId xmlns:a16="http://schemas.microsoft.com/office/drawing/2014/main" id="{B0173D8A-8B9F-4B1B-91F6-E866B5304F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0" name="Line 1">
          <a:extLst>
            <a:ext uri="{FF2B5EF4-FFF2-40B4-BE49-F238E27FC236}">
              <a16:creationId xmlns:a16="http://schemas.microsoft.com/office/drawing/2014/main" id="{30F3D739-BD3B-4040-934B-7D8DE67399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1" name="Line 1">
          <a:extLst>
            <a:ext uri="{FF2B5EF4-FFF2-40B4-BE49-F238E27FC236}">
              <a16:creationId xmlns:a16="http://schemas.microsoft.com/office/drawing/2014/main" id="{44F9CDB1-8BFB-47B9-A420-5D2A5D5BF8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2" name="Line 1">
          <a:extLst>
            <a:ext uri="{FF2B5EF4-FFF2-40B4-BE49-F238E27FC236}">
              <a16:creationId xmlns:a16="http://schemas.microsoft.com/office/drawing/2014/main" id="{EB61111F-B4B9-44EE-BEF9-64AC0C9882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3" name="Line 1">
          <a:extLst>
            <a:ext uri="{FF2B5EF4-FFF2-40B4-BE49-F238E27FC236}">
              <a16:creationId xmlns:a16="http://schemas.microsoft.com/office/drawing/2014/main" id="{3BAA5E9B-F6BD-48DD-9B6B-10534BC9B7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4" name="Line 1">
          <a:extLst>
            <a:ext uri="{FF2B5EF4-FFF2-40B4-BE49-F238E27FC236}">
              <a16:creationId xmlns:a16="http://schemas.microsoft.com/office/drawing/2014/main" id="{274776F8-E903-4EDD-9D68-9B5A5DFCA6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5" name="Line 1">
          <a:extLst>
            <a:ext uri="{FF2B5EF4-FFF2-40B4-BE49-F238E27FC236}">
              <a16:creationId xmlns:a16="http://schemas.microsoft.com/office/drawing/2014/main" id="{CC744670-7589-49AA-8C08-59354D497C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6" name="Line 1">
          <a:extLst>
            <a:ext uri="{FF2B5EF4-FFF2-40B4-BE49-F238E27FC236}">
              <a16:creationId xmlns:a16="http://schemas.microsoft.com/office/drawing/2014/main" id="{55E43FFB-9D71-4A92-9662-350AA34C21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7" name="Line 1">
          <a:extLst>
            <a:ext uri="{FF2B5EF4-FFF2-40B4-BE49-F238E27FC236}">
              <a16:creationId xmlns:a16="http://schemas.microsoft.com/office/drawing/2014/main" id="{A4852EA6-B82E-475B-AF49-B87F23F1B0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8" name="Line 1">
          <a:extLst>
            <a:ext uri="{FF2B5EF4-FFF2-40B4-BE49-F238E27FC236}">
              <a16:creationId xmlns:a16="http://schemas.microsoft.com/office/drawing/2014/main" id="{3B844860-F116-4F18-95EC-E1E8F4BD3A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9" name="Line 1">
          <a:extLst>
            <a:ext uri="{FF2B5EF4-FFF2-40B4-BE49-F238E27FC236}">
              <a16:creationId xmlns:a16="http://schemas.microsoft.com/office/drawing/2014/main" id="{114B41E8-D1C1-4825-8BB6-C8D173CCB5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0" name="Line 1">
          <a:extLst>
            <a:ext uri="{FF2B5EF4-FFF2-40B4-BE49-F238E27FC236}">
              <a16:creationId xmlns:a16="http://schemas.microsoft.com/office/drawing/2014/main" id="{5DD953AB-275B-4F10-9A1B-7807AD6348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1" name="Line 1">
          <a:extLst>
            <a:ext uri="{FF2B5EF4-FFF2-40B4-BE49-F238E27FC236}">
              <a16:creationId xmlns:a16="http://schemas.microsoft.com/office/drawing/2014/main" id="{51AE6BCF-D4D7-498C-B7C7-81A76F66BD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2" name="Line 1">
          <a:extLst>
            <a:ext uri="{FF2B5EF4-FFF2-40B4-BE49-F238E27FC236}">
              <a16:creationId xmlns:a16="http://schemas.microsoft.com/office/drawing/2014/main" id="{778E90B4-D9A2-436F-BEE7-97855AFE5C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3" name="Line 1">
          <a:extLst>
            <a:ext uri="{FF2B5EF4-FFF2-40B4-BE49-F238E27FC236}">
              <a16:creationId xmlns:a16="http://schemas.microsoft.com/office/drawing/2014/main" id="{D59BD0E9-CEDA-4DC7-A230-1AF78DF68F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4" name="Line 1">
          <a:extLst>
            <a:ext uri="{FF2B5EF4-FFF2-40B4-BE49-F238E27FC236}">
              <a16:creationId xmlns:a16="http://schemas.microsoft.com/office/drawing/2014/main" id="{DB6555FE-6D08-45EB-A1AC-C0B9F8299D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5" name="Line 1">
          <a:extLst>
            <a:ext uri="{FF2B5EF4-FFF2-40B4-BE49-F238E27FC236}">
              <a16:creationId xmlns:a16="http://schemas.microsoft.com/office/drawing/2014/main" id="{126423AC-DE29-48B1-A3BC-1A04C0CC05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74C412B0-AB11-462B-8746-857AA73EAD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7" name="Line 1">
          <a:extLst>
            <a:ext uri="{FF2B5EF4-FFF2-40B4-BE49-F238E27FC236}">
              <a16:creationId xmlns:a16="http://schemas.microsoft.com/office/drawing/2014/main" id="{7EB6FE46-AE8F-46BD-8FED-6CC9365554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8" name="Line 1">
          <a:extLst>
            <a:ext uri="{FF2B5EF4-FFF2-40B4-BE49-F238E27FC236}">
              <a16:creationId xmlns:a16="http://schemas.microsoft.com/office/drawing/2014/main" id="{E0F6AF5F-D959-4B44-B014-D8E78A24F6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79" name="Line 1">
          <a:extLst>
            <a:ext uri="{FF2B5EF4-FFF2-40B4-BE49-F238E27FC236}">
              <a16:creationId xmlns:a16="http://schemas.microsoft.com/office/drawing/2014/main" id="{1CB8DC73-9796-401F-BB77-38EF4B54B5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0" name="Line 1">
          <a:extLst>
            <a:ext uri="{FF2B5EF4-FFF2-40B4-BE49-F238E27FC236}">
              <a16:creationId xmlns:a16="http://schemas.microsoft.com/office/drawing/2014/main" id="{E0ACFC66-D6A2-4B21-939F-4B04CF7226D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1" name="Line 1">
          <a:extLst>
            <a:ext uri="{FF2B5EF4-FFF2-40B4-BE49-F238E27FC236}">
              <a16:creationId xmlns:a16="http://schemas.microsoft.com/office/drawing/2014/main" id="{F1672F3F-0DAC-48BA-A1ED-D4F6202CDB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2" name="Line 1">
          <a:extLst>
            <a:ext uri="{FF2B5EF4-FFF2-40B4-BE49-F238E27FC236}">
              <a16:creationId xmlns:a16="http://schemas.microsoft.com/office/drawing/2014/main" id="{93EC7FA5-3D48-4904-B4C5-AF397C5288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3" name="Line 1">
          <a:extLst>
            <a:ext uri="{FF2B5EF4-FFF2-40B4-BE49-F238E27FC236}">
              <a16:creationId xmlns:a16="http://schemas.microsoft.com/office/drawing/2014/main" id="{16DBAEFA-DB55-454D-8F4E-6CA57BA7C5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4" name="Line 1">
          <a:extLst>
            <a:ext uri="{FF2B5EF4-FFF2-40B4-BE49-F238E27FC236}">
              <a16:creationId xmlns:a16="http://schemas.microsoft.com/office/drawing/2014/main" id="{7C10B41E-087F-4B50-9CE7-AA947C060B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5" name="Line 1">
          <a:extLst>
            <a:ext uri="{FF2B5EF4-FFF2-40B4-BE49-F238E27FC236}">
              <a16:creationId xmlns:a16="http://schemas.microsoft.com/office/drawing/2014/main" id="{958D4771-8530-4624-A986-0D24647210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6" name="Line 1">
          <a:extLst>
            <a:ext uri="{FF2B5EF4-FFF2-40B4-BE49-F238E27FC236}">
              <a16:creationId xmlns:a16="http://schemas.microsoft.com/office/drawing/2014/main" id="{8E813E2B-46CD-4F6C-BDDD-451E773579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7" name="Line 1">
          <a:extLst>
            <a:ext uri="{FF2B5EF4-FFF2-40B4-BE49-F238E27FC236}">
              <a16:creationId xmlns:a16="http://schemas.microsoft.com/office/drawing/2014/main" id="{8DA083DF-812E-4395-A0EC-3061ED6DB1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8" name="Line 1">
          <a:extLst>
            <a:ext uri="{FF2B5EF4-FFF2-40B4-BE49-F238E27FC236}">
              <a16:creationId xmlns:a16="http://schemas.microsoft.com/office/drawing/2014/main" id="{56FF9221-CC82-466E-8EAC-C286BF50F0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9" name="Line 1">
          <a:extLst>
            <a:ext uri="{FF2B5EF4-FFF2-40B4-BE49-F238E27FC236}">
              <a16:creationId xmlns:a16="http://schemas.microsoft.com/office/drawing/2014/main" id="{7E5FB1FC-0A0D-4969-A2D5-0BAA7A92E6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0" name="Line 1">
          <a:extLst>
            <a:ext uri="{FF2B5EF4-FFF2-40B4-BE49-F238E27FC236}">
              <a16:creationId xmlns:a16="http://schemas.microsoft.com/office/drawing/2014/main" id="{DEA0254F-8238-4038-A904-A344368CBE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1" name="Line 1">
          <a:extLst>
            <a:ext uri="{FF2B5EF4-FFF2-40B4-BE49-F238E27FC236}">
              <a16:creationId xmlns:a16="http://schemas.microsoft.com/office/drawing/2014/main" id="{5A88334C-0D21-4C9B-A1E8-060623D352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2" name="Line 1">
          <a:extLst>
            <a:ext uri="{FF2B5EF4-FFF2-40B4-BE49-F238E27FC236}">
              <a16:creationId xmlns:a16="http://schemas.microsoft.com/office/drawing/2014/main" id="{C82D540C-5EFF-42A0-96B6-D9E657986F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3" name="Line 1">
          <a:extLst>
            <a:ext uri="{FF2B5EF4-FFF2-40B4-BE49-F238E27FC236}">
              <a16:creationId xmlns:a16="http://schemas.microsoft.com/office/drawing/2014/main" id="{28F71BFE-D149-4688-9E3D-1E69EBE2D0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4" name="Line 1">
          <a:extLst>
            <a:ext uri="{FF2B5EF4-FFF2-40B4-BE49-F238E27FC236}">
              <a16:creationId xmlns:a16="http://schemas.microsoft.com/office/drawing/2014/main" id="{9ABA5254-2FE6-4A76-A5DC-B40C442E6C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5" name="Line 1">
          <a:extLst>
            <a:ext uri="{FF2B5EF4-FFF2-40B4-BE49-F238E27FC236}">
              <a16:creationId xmlns:a16="http://schemas.microsoft.com/office/drawing/2014/main" id="{984A4CA6-697F-4544-945F-D2CBCD53E4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6" name="Line 1">
          <a:extLst>
            <a:ext uri="{FF2B5EF4-FFF2-40B4-BE49-F238E27FC236}">
              <a16:creationId xmlns:a16="http://schemas.microsoft.com/office/drawing/2014/main" id="{09057CA4-3B39-4CDC-9D43-3B0316D783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7" name="Line 1">
          <a:extLst>
            <a:ext uri="{FF2B5EF4-FFF2-40B4-BE49-F238E27FC236}">
              <a16:creationId xmlns:a16="http://schemas.microsoft.com/office/drawing/2014/main" id="{C353B8F2-F4D7-4B61-95FA-C5FAC9CB5F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8" name="Line 1">
          <a:extLst>
            <a:ext uri="{FF2B5EF4-FFF2-40B4-BE49-F238E27FC236}">
              <a16:creationId xmlns:a16="http://schemas.microsoft.com/office/drawing/2014/main" id="{C282FDF7-F7B7-4800-863F-7E5B608544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9" name="Line 1">
          <a:extLst>
            <a:ext uri="{FF2B5EF4-FFF2-40B4-BE49-F238E27FC236}">
              <a16:creationId xmlns:a16="http://schemas.microsoft.com/office/drawing/2014/main" id="{A4C9A99F-33B9-407E-A654-21FE35C452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0" name="Line 1">
          <a:extLst>
            <a:ext uri="{FF2B5EF4-FFF2-40B4-BE49-F238E27FC236}">
              <a16:creationId xmlns:a16="http://schemas.microsoft.com/office/drawing/2014/main" id="{A558219B-F376-498A-983C-68881CEBC6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1" name="Line 1">
          <a:extLst>
            <a:ext uri="{FF2B5EF4-FFF2-40B4-BE49-F238E27FC236}">
              <a16:creationId xmlns:a16="http://schemas.microsoft.com/office/drawing/2014/main" id="{6AF3368F-C544-49BF-B034-D80D8AA048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2" name="Line 1">
          <a:extLst>
            <a:ext uri="{FF2B5EF4-FFF2-40B4-BE49-F238E27FC236}">
              <a16:creationId xmlns:a16="http://schemas.microsoft.com/office/drawing/2014/main" id="{5945C0DE-832D-4B71-A33E-C02D7EBE49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3" name="Line 1">
          <a:extLst>
            <a:ext uri="{FF2B5EF4-FFF2-40B4-BE49-F238E27FC236}">
              <a16:creationId xmlns:a16="http://schemas.microsoft.com/office/drawing/2014/main" id="{5686D1D3-4009-470D-AFA5-CD7D780913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4" name="Line 1">
          <a:extLst>
            <a:ext uri="{FF2B5EF4-FFF2-40B4-BE49-F238E27FC236}">
              <a16:creationId xmlns:a16="http://schemas.microsoft.com/office/drawing/2014/main" id="{EF3507BE-E1D1-4DC4-B3E5-6CB7780BD5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5" name="Line 1">
          <a:extLst>
            <a:ext uri="{FF2B5EF4-FFF2-40B4-BE49-F238E27FC236}">
              <a16:creationId xmlns:a16="http://schemas.microsoft.com/office/drawing/2014/main" id="{1F511B3D-C820-4EB6-A86A-894EF51635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6" name="Line 1">
          <a:extLst>
            <a:ext uri="{FF2B5EF4-FFF2-40B4-BE49-F238E27FC236}">
              <a16:creationId xmlns:a16="http://schemas.microsoft.com/office/drawing/2014/main" id="{D7FC6AC1-9C91-4AD7-9F45-44C72F1A43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7" name="Line 1">
          <a:extLst>
            <a:ext uri="{FF2B5EF4-FFF2-40B4-BE49-F238E27FC236}">
              <a16:creationId xmlns:a16="http://schemas.microsoft.com/office/drawing/2014/main" id="{EEC5CFCA-50A7-42B6-B3C2-4B55E953B4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8" name="Line 1">
          <a:extLst>
            <a:ext uri="{FF2B5EF4-FFF2-40B4-BE49-F238E27FC236}">
              <a16:creationId xmlns:a16="http://schemas.microsoft.com/office/drawing/2014/main" id="{062F491D-A7FA-44F0-BD99-5E0E53FB1F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09" name="Line 1">
          <a:extLst>
            <a:ext uri="{FF2B5EF4-FFF2-40B4-BE49-F238E27FC236}">
              <a16:creationId xmlns:a16="http://schemas.microsoft.com/office/drawing/2014/main" id="{F2782BEC-2FE4-4ABB-B5CF-358540D8B7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0" name="Line 1">
          <a:extLst>
            <a:ext uri="{FF2B5EF4-FFF2-40B4-BE49-F238E27FC236}">
              <a16:creationId xmlns:a16="http://schemas.microsoft.com/office/drawing/2014/main" id="{527AD6BF-C1EF-4CA0-B27B-8E53411350C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1" name="Line 1">
          <a:extLst>
            <a:ext uri="{FF2B5EF4-FFF2-40B4-BE49-F238E27FC236}">
              <a16:creationId xmlns:a16="http://schemas.microsoft.com/office/drawing/2014/main" id="{D0E5A9DC-F24E-42E9-9EC1-7729E3A72F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2" name="Line 1">
          <a:extLst>
            <a:ext uri="{FF2B5EF4-FFF2-40B4-BE49-F238E27FC236}">
              <a16:creationId xmlns:a16="http://schemas.microsoft.com/office/drawing/2014/main" id="{0407FD81-7696-424F-A141-74613CD5AF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3" name="Line 1">
          <a:extLst>
            <a:ext uri="{FF2B5EF4-FFF2-40B4-BE49-F238E27FC236}">
              <a16:creationId xmlns:a16="http://schemas.microsoft.com/office/drawing/2014/main" id="{43699944-C721-4905-B047-85DC44B027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4" name="Line 1">
          <a:extLst>
            <a:ext uri="{FF2B5EF4-FFF2-40B4-BE49-F238E27FC236}">
              <a16:creationId xmlns:a16="http://schemas.microsoft.com/office/drawing/2014/main" id="{B3ADED1B-1A62-445A-A45E-6B0480A31F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5" name="Line 1">
          <a:extLst>
            <a:ext uri="{FF2B5EF4-FFF2-40B4-BE49-F238E27FC236}">
              <a16:creationId xmlns:a16="http://schemas.microsoft.com/office/drawing/2014/main" id="{81FE89BD-28BA-4CFA-9A0A-65CC7922A0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6" name="Line 1">
          <a:extLst>
            <a:ext uri="{FF2B5EF4-FFF2-40B4-BE49-F238E27FC236}">
              <a16:creationId xmlns:a16="http://schemas.microsoft.com/office/drawing/2014/main" id="{E3FE9134-CE6F-4580-BB98-F5F0798F0F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7" name="Line 1">
          <a:extLst>
            <a:ext uri="{FF2B5EF4-FFF2-40B4-BE49-F238E27FC236}">
              <a16:creationId xmlns:a16="http://schemas.microsoft.com/office/drawing/2014/main" id="{6DCF5125-60DB-498A-A5EB-C491B0F82E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8" name="Line 1">
          <a:extLst>
            <a:ext uri="{FF2B5EF4-FFF2-40B4-BE49-F238E27FC236}">
              <a16:creationId xmlns:a16="http://schemas.microsoft.com/office/drawing/2014/main" id="{96CD7B36-FAAD-4CA0-9719-EFC98CE6ED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9" name="Line 1">
          <a:extLst>
            <a:ext uri="{FF2B5EF4-FFF2-40B4-BE49-F238E27FC236}">
              <a16:creationId xmlns:a16="http://schemas.microsoft.com/office/drawing/2014/main" id="{6BEF825F-05AE-421E-9A46-AFCEA55A0B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0" name="Line 1">
          <a:extLst>
            <a:ext uri="{FF2B5EF4-FFF2-40B4-BE49-F238E27FC236}">
              <a16:creationId xmlns:a16="http://schemas.microsoft.com/office/drawing/2014/main" id="{BAB794D1-8CE0-4393-93B7-A84648AC7E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1" name="Line 1">
          <a:extLst>
            <a:ext uri="{FF2B5EF4-FFF2-40B4-BE49-F238E27FC236}">
              <a16:creationId xmlns:a16="http://schemas.microsoft.com/office/drawing/2014/main" id="{9BD13C63-17FE-4CDF-A8F9-A2EEAF1E5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2" name="Line 1">
          <a:extLst>
            <a:ext uri="{FF2B5EF4-FFF2-40B4-BE49-F238E27FC236}">
              <a16:creationId xmlns:a16="http://schemas.microsoft.com/office/drawing/2014/main" id="{76E3478D-3522-47EB-B791-BB30F6A8C1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3" name="Line 1">
          <a:extLst>
            <a:ext uri="{FF2B5EF4-FFF2-40B4-BE49-F238E27FC236}">
              <a16:creationId xmlns:a16="http://schemas.microsoft.com/office/drawing/2014/main" id="{BA882545-A4F4-4E8A-87D3-9E21A18C08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4" name="Line 1">
          <a:extLst>
            <a:ext uri="{FF2B5EF4-FFF2-40B4-BE49-F238E27FC236}">
              <a16:creationId xmlns:a16="http://schemas.microsoft.com/office/drawing/2014/main" id="{A2CEC610-524F-4321-9260-09901192E6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5" name="Line 1">
          <a:extLst>
            <a:ext uri="{FF2B5EF4-FFF2-40B4-BE49-F238E27FC236}">
              <a16:creationId xmlns:a16="http://schemas.microsoft.com/office/drawing/2014/main" id="{415141BF-A887-4A54-B914-1E4174DD17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6" name="Line 1">
          <a:extLst>
            <a:ext uri="{FF2B5EF4-FFF2-40B4-BE49-F238E27FC236}">
              <a16:creationId xmlns:a16="http://schemas.microsoft.com/office/drawing/2014/main" id="{BFF242FB-B4E0-4E7D-BF35-8013ABDF20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7" name="Line 1">
          <a:extLst>
            <a:ext uri="{FF2B5EF4-FFF2-40B4-BE49-F238E27FC236}">
              <a16:creationId xmlns:a16="http://schemas.microsoft.com/office/drawing/2014/main" id="{627696CF-F2E4-45C7-8C1B-1B4B13D341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8" name="Line 1">
          <a:extLst>
            <a:ext uri="{FF2B5EF4-FFF2-40B4-BE49-F238E27FC236}">
              <a16:creationId xmlns:a16="http://schemas.microsoft.com/office/drawing/2014/main" id="{0B68DFE4-0BE5-4A25-B014-E6CD9C2733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9" name="Line 1">
          <a:extLst>
            <a:ext uri="{FF2B5EF4-FFF2-40B4-BE49-F238E27FC236}">
              <a16:creationId xmlns:a16="http://schemas.microsoft.com/office/drawing/2014/main" id="{AD1A6B55-9037-4127-9DEE-B19C61425A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0" name="Line 1">
          <a:extLst>
            <a:ext uri="{FF2B5EF4-FFF2-40B4-BE49-F238E27FC236}">
              <a16:creationId xmlns:a16="http://schemas.microsoft.com/office/drawing/2014/main" id="{85D40E56-283B-40C1-886A-2D914E1C06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1" name="Line 1">
          <a:extLst>
            <a:ext uri="{FF2B5EF4-FFF2-40B4-BE49-F238E27FC236}">
              <a16:creationId xmlns:a16="http://schemas.microsoft.com/office/drawing/2014/main" id="{D9B62FBD-962D-48F7-9648-2530128F95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2" name="Line 1">
          <a:extLst>
            <a:ext uri="{FF2B5EF4-FFF2-40B4-BE49-F238E27FC236}">
              <a16:creationId xmlns:a16="http://schemas.microsoft.com/office/drawing/2014/main" id="{C0AEEFBA-C3FF-49E6-9EDE-23BD9D51DC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3" name="Line 1">
          <a:extLst>
            <a:ext uri="{FF2B5EF4-FFF2-40B4-BE49-F238E27FC236}">
              <a16:creationId xmlns:a16="http://schemas.microsoft.com/office/drawing/2014/main" id="{FAC2EFDC-69E0-43BC-AE87-ADAF730065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4" name="Line 1">
          <a:extLst>
            <a:ext uri="{FF2B5EF4-FFF2-40B4-BE49-F238E27FC236}">
              <a16:creationId xmlns:a16="http://schemas.microsoft.com/office/drawing/2014/main" id="{EDF52857-A473-4CEA-8A6F-0305675375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5" name="Line 1">
          <a:extLst>
            <a:ext uri="{FF2B5EF4-FFF2-40B4-BE49-F238E27FC236}">
              <a16:creationId xmlns:a16="http://schemas.microsoft.com/office/drawing/2014/main" id="{00D97E63-8B67-4E99-9544-8D975EE5BA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6" name="Line 1">
          <a:extLst>
            <a:ext uri="{FF2B5EF4-FFF2-40B4-BE49-F238E27FC236}">
              <a16:creationId xmlns:a16="http://schemas.microsoft.com/office/drawing/2014/main" id="{5208D9E2-84E5-4552-ADEE-2970EE945E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7" name="Line 1">
          <a:extLst>
            <a:ext uri="{FF2B5EF4-FFF2-40B4-BE49-F238E27FC236}">
              <a16:creationId xmlns:a16="http://schemas.microsoft.com/office/drawing/2014/main" id="{F2C8CCC4-4574-4F23-8050-8237E76E78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8" name="Line 1">
          <a:extLst>
            <a:ext uri="{FF2B5EF4-FFF2-40B4-BE49-F238E27FC236}">
              <a16:creationId xmlns:a16="http://schemas.microsoft.com/office/drawing/2014/main" id="{91AB5E96-9C0A-40A5-B29B-7ECBD519D3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39" name="Line 1">
          <a:extLst>
            <a:ext uri="{FF2B5EF4-FFF2-40B4-BE49-F238E27FC236}">
              <a16:creationId xmlns:a16="http://schemas.microsoft.com/office/drawing/2014/main" id="{917F32F3-F61D-4918-AEFB-C50CAF4C04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0" name="Line 1">
          <a:extLst>
            <a:ext uri="{FF2B5EF4-FFF2-40B4-BE49-F238E27FC236}">
              <a16:creationId xmlns:a16="http://schemas.microsoft.com/office/drawing/2014/main" id="{225FE8DE-5BEF-4F58-B762-83536F37264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1" name="Line 1">
          <a:extLst>
            <a:ext uri="{FF2B5EF4-FFF2-40B4-BE49-F238E27FC236}">
              <a16:creationId xmlns:a16="http://schemas.microsoft.com/office/drawing/2014/main" id="{91D647D5-E4C3-4773-83BE-A2817B4A23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2" name="Line 1">
          <a:extLst>
            <a:ext uri="{FF2B5EF4-FFF2-40B4-BE49-F238E27FC236}">
              <a16:creationId xmlns:a16="http://schemas.microsoft.com/office/drawing/2014/main" id="{8ABFC2DA-162F-4CE2-A315-8D0AE20BC4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3" name="Line 1">
          <a:extLst>
            <a:ext uri="{FF2B5EF4-FFF2-40B4-BE49-F238E27FC236}">
              <a16:creationId xmlns:a16="http://schemas.microsoft.com/office/drawing/2014/main" id="{D3B79645-7623-4FB5-94B6-B4097EF93D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4" name="Line 1">
          <a:extLst>
            <a:ext uri="{FF2B5EF4-FFF2-40B4-BE49-F238E27FC236}">
              <a16:creationId xmlns:a16="http://schemas.microsoft.com/office/drawing/2014/main" id="{B31BB1B3-51AF-4840-AA87-47B5DA5A01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5" name="Line 1">
          <a:extLst>
            <a:ext uri="{FF2B5EF4-FFF2-40B4-BE49-F238E27FC236}">
              <a16:creationId xmlns:a16="http://schemas.microsoft.com/office/drawing/2014/main" id="{98458900-2E86-45A7-8969-021DEB0E7F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6" name="Line 1">
          <a:extLst>
            <a:ext uri="{FF2B5EF4-FFF2-40B4-BE49-F238E27FC236}">
              <a16:creationId xmlns:a16="http://schemas.microsoft.com/office/drawing/2014/main" id="{60F4901A-D4F2-49D7-9430-6AF3FA0D77A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7" name="Line 1">
          <a:extLst>
            <a:ext uri="{FF2B5EF4-FFF2-40B4-BE49-F238E27FC236}">
              <a16:creationId xmlns:a16="http://schemas.microsoft.com/office/drawing/2014/main" id="{864B38C1-9F37-4C65-B220-E9024865C5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8" name="Line 1">
          <a:extLst>
            <a:ext uri="{FF2B5EF4-FFF2-40B4-BE49-F238E27FC236}">
              <a16:creationId xmlns:a16="http://schemas.microsoft.com/office/drawing/2014/main" id="{ED725714-B33D-4D17-96EB-856CF19375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9" name="Line 1">
          <a:extLst>
            <a:ext uri="{FF2B5EF4-FFF2-40B4-BE49-F238E27FC236}">
              <a16:creationId xmlns:a16="http://schemas.microsoft.com/office/drawing/2014/main" id="{F869EF60-934E-41F6-ADCE-796233F52C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0" name="Line 1">
          <a:extLst>
            <a:ext uri="{FF2B5EF4-FFF2-40B4-BE49-F238E27FC236}">
              <a16:creationId xmlns:a16="http://schemas.microsoft.com/office/drawing/2014/main" id="{2DBC4629-FA33-47AD-A5EB-C49B0C1B3B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1" name="Line 1">
          <a:extLst>
            <a:ext uri="{FF2B5EF4-FFF2-40B4-BE49-F238E27FC236}">
              <a16:creationId xmlns:a16="http://schemas.microsoft.com/office/drawing/2014/main" id="{0970ABC2-2503-4100-B42E-52EABE4E24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2" name="Line 1">
          <a:extLst>
            <a:ext uri="{FF2B5EF4-FFF2-40B4-BE49-F238E27FC236}">
              <a16:creationId xmlns:a16="http://schemas.microsoft.com/office/drawing/2014/main" id="{F28C0663-28F8-4828-B15C-AF3E9E7ABE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3" name="Line 1">
          <a:extLst>
            <a:ext uri="{FF2B5EF4-FFF2-40B4-BE49-F238E27FC236}">
              <a16:creationId xmlns:a16="http://schemas.microsoft.com/office/drawing/2014/main" id="{440EA840-ACF4-4FB1-88E3-FC2CC3FBB6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4" name="Line 1">
          <a:extLst>
            <a:ext uri="{FF2B5EF4-FFF2-40B4-BE49-F238E27FC236}">
              <a16:creationId xmlns:a16="http://schemas.microsoft.com/office/drawing/2014/main" id="{DC363181-26EA-4D5F-95DD-A41C9C3263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5" name="Line 1">
          <a:extLst>
            <a:ext uri="{FF2B5EF4-FFF2-40B4-BE49-F238E27FC236}">
              <a16:creationId xmlns:a16="http://schemas.microsoft.com/office/drawing/2014/main" id="{15DFD65C-87A6-4D4B-904A-685DD67C6E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6" name="Line 1">
          <a:extLst>
            <a:ext uri="{FF2B5EF4-FFF2-40B4-BE49-F238E27FC236}">
              <a16:creationId xmlns:a16="http://schemas.microsoft.com/office/drawing/2014/main" id="{709A7DE3-E42E-41B4-B051-5CB0BE33EA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7" name="Line 1">
          <a:extLst>
            <a:ext uri="{FF2B5EF4-FFF2-40B4-BE49-F238E27FC236}">
              <a16:creationId xmlns:a16="http://schemas.microsoft.com/office/drawing/2014/main" id="{9DD9CF62-1B67-4F65-B5E6-5945179970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8" name="Line 1">
          <a:extLst>
            <a:ext uri="{FF2B5EF4-FFF2-40B4-BE49-F238E27FC236}">
              <a16:creationId xmlns:a16="http://schemas.microsoft.com/office/drawing/2014/main" id="{B61934AF-ACE6-4181-A32B-E1FAFFA071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9" name="Line 1">
          <a:extLst>
            <a:ext uri="{FF2B5EF4-FFF2-40B4-BE49-F238E27FC236}">
              <a16:creationId xmlns:a16="http://schemas.microsoft.com/office/drawing/2014/main" id="{A027C185-9C1D-4AAD-A65C-360C3684B1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0" name="Line 1">
          <a:extLst>
            <a:ext uri="{FF2B5EF4-FFF2-40B4-BE49-F238E27FC236}">
              <a16:creationId xmlns:a16="http://schemas.microsoft.com/office/drawing/2014/main" id="{6C59339B-8F21-4AD2-AB51-EEE5268235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1" name="Line 1">
          <a:extLst>
            <a:ext uri="{FF2B5EF4-FFF2-40B4-BE49-F238E27FC236}">
              <a16:creationId xmlns:a16="http://schemas.microsoft.com/office/drawing/2014/main" id="{104E8575-7399-488B-A32F-F74CAE924B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2" name="Line 1">
          <a:extLst>
            <a:ext uri="{FF2B5EF4-FFF2-40B4-BE49-F238E27FC236}">
              <a16:creationId xmlns:a16="http://schemas.microsoft.com/office/drawing/2014/main" id="{8AD11148-3828-47F8-B9FD-62C8D655CE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3" name="Line 1">
          <a:extLst>
            <a:ext uri="{FF2B5EF4-FFF2-40B4-BE49-F238E27FC236}">
              <a16:creationId xmlns:a16="http://schemas.microsoft.com/office/drawing/2014/main" id="{1FF2B46F-A170-4B93-A49E-B5CFE8832E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4" name="Line 1">
          <a:extLst>
            <a:ext uri="{FF2B5EF4-FFF2-40B4-BE49-F238E27FC236}">
              <a16:creationId xmlns:a16="http://schemas.microsoft.com/office/drawing/2014/main" id="{37707E81-3E12-4199-A62F-DF36F28A26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5" name="Line 1">
          <a:extLst>
            <a:ext uri="{FF2B5EF4-FFF2-40B4-BE49-F238E27FC236}">
              <a16:creationId xmlns:a16="http://schemas.microsoft.com/office/drawing/2014/main" id="{795C25E4-22EB-455F-9829-073A1B68E8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6" name="Line 1">
          <a:extLst>
            <a:ext uri="{FF2B5EF4-FFF2-40B4-BE49-F238E27FC236}">
              <a16:creationId xmlns:a16="http://schemas.microsoft.com/office/drawing/2014/main" id="{13F4D62A-2B58-4AEC-859D-56C77132F5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7" name="Line 1">
          <a:extLst>
            <a:ext uri="{FF2B5EF4-FFF2-40B4-BE49-F238E27FC236}">
              <a16:creationId xmlns:a16="http://schemas.microsoft.com/office/drawing/2014/main" id="{9EED79F0-EB8B-48F9-8039-9E8D8933B4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8" name="Line 1">
          <a:extLst>
            <a:ext uri="{FF2B5EF4-FFF2-40B4-BE49-F238E27FC236}">
              <a16:creationId xmlns:a16="http://schemas.microsoft.com/office/drawing/2014/main" id="{519C59A6-0957-449B-957B-4028A99862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69" name="Line 1">
          <a:extLst>
            <a:ext uri="{FF2B5EF4-FFF2-40B4-BE49-F238E27FC236}">
              <a16:creationId xmlns:a16="http://schemas.microsoft.com/office/drawing/2014/main" id="{C76AC90F-768B-4E02-AE62-63B5546D73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0" name="Line 1">
          <a:extLst>
            <a:ext uri="{FF2B5EF4-FFF2-40B4-BE49-F238E27FC236}">
              <a16:creationId xmlns:a16="http://schemas.microsoft.com/office/drawing/2014/main" id="{FF6FB00E-58D2-4233-A2E3-F0004AE77E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1" name="Line 1">
          <a:extLst>
            <a:ext uri="{FF2B5EF4-FFF2-40B4-BE49-F238E27FC236}">
              <a16:creationId xmlns:a16="http://schemas.microsoft.com/office/drawing/2014/main" id="{190FFE34-4E93-4FF3-A21D-2AD71D7234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2" name="Line 1">
          <a:extLst>
            <a:ext uri="{FF2B5EF4-FFF2-40B4-BE49-F238E27FC236}">
              <a16:creationId xmlns:a16="http://schemas.microsoft.com/office/drawing/2014/main" id="{E5350EB1-AAA7-4EEC-AADA-66FF689FDE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3" name="Line 1">
          <a:extLst>
            <a:ext uri="{FF2B5EF4-FFF2-40B4-BE49-F238E27FC236}">
              <a16:creationId xmlns:a16="http://schemas.microsoft.com/office/drawing/2014/main" id="{3F0102CD-8CB9-40D1-9125-DDFE68FC3C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4" name="Line 1">
          <a:extLst>
            <a:ext uri="{FF2B5EF4-FFF2-40B4-BE49-F238E27FC236}">
              <a16:creationId xmlns:a16="http://schemas.microsoft.com/office/drawing/2014/main" id="{D62681FE-6A74-498C-B89E-1BAC03D1C3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5" name="Line 1">
          <a:extLst>
            <a:ext uri="{FF2B5EF4-FFF2-40B4-BE49-F238E27FC236}">
              <a16:creationId xmlns:a16="http://schemas.microsoft.com/office/drawing/2014/main" id="{12A086F0-DC20-4717-BC71-544D87DBBA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6" name="Line 1">
          <a:extLst>
            <a:ext uri="{FF2B5EF4-FFF2-40B4-BE49-F238E27FC236}">
              <a16:creationId xmlns:a16="http://schemas.microsoft.com/office/drawing/2014/main" id="{035F13D0-D80F-4998-93C8-BBD5AAE483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7" name="Line 1">
          <a:extLst>
            <a:ext uri="{FF2B5EF4-FFF2-40B4-BE49-F238E27FC236}">
              <a16:creationId xmlns:a16="http://schemas.microsoft.com/office/drawing/2014/main" id="{0A364B03-EB54-4489-9E99-E9B8860972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8" name="Line 1">
          <a:extLst>
            <a:ext uri="{FF2B5EF4-FFF2-40B4-BE49-F238E27FC236}">
              <a16:creationId xmlns:a16="http://schemas.microsoft.com/office/drawing/2014/main" id="{26EB1436-096E-4701-8CE8-054B4D394D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9" name="Line 1">
          <a:extLst>
            <a:ext uri="{FF2B5EF4-FFF2-40B4-BE49-F238E27FC236}">
              <a16:creationId xmlns:a16="http://schemas.microsoft.com/office/drawing/2014/main" id="{555CF4A5-DDF6-4102-AA32-273B8458C2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0" name="Line 1">
          <a:extLst>
            <a:ext uri="{FF2B5EF4-FFF2-40B4-BE49-F238E27FC236}">
              <a16:creationId xmlns:a16="http://schemas.microsoft.com/office/drawing/2014/main" id="{9BDCDFC3-B504-4F41-8D32-7B29498029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1" name="Line 1">
          <a:extLst>
            <a:ext uri="{FF2B5EF4-FFF2-40B4-BE49-F238E27FC236}">
              <a16:creationId xmlns:a16="http://schemas.microsoft.com/office/drawing/2014/main" id="{552F24D5-4872-4436-9587-FBAE2557B5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2" name="Line 1">
          <a:extLst>
            <a:ext uri="{FF2B5EF4-FFF2-40B4-BE49-F238E27FC236}">
              <a16:creationId xmlns:a16="http://schemas.microsoft.com/office/drawing/2014/main" id="{B3BC7A4B-144C-4448-AA8E-E0C10B7BD8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3" name="Line 1">
          <a:extLst>
            <a:ext uri="{FF2B5EF4-FFF2-40B4-BE49-F238E27FC236}">
              <a16:creationId xmlns:a16="http://schemas.microsoft.com/office/drawing/2014/main" id="{CC798747-EECB-4DEE-8644-8C9CE46BEB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4" name="Line 1">
          <a:extLst>
            <a:ext uri="{FF2B5EF4-FFF2-40B4-BE49-F238E27FC236}">
              <a16:creationId xmlns:a16="http://schemas.microsoft.com/office/drawing/2014/main" id="{76DA4513-9514-44F9-84B5-5A53DAC9AE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5" name="Line 1">
          <a:extLst>
            <a:ext uri="{FF2B5EF4-FFF2-40B4-BE49-F238E27FC236}">
              <a16:creationId xmlns:a16="http://schemas.microsoft.com/office/drawing/2014/main" id="{766C7E4A-1145-4AFF-A364-43CE9B14E3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6" name="Line 1">
          <a:extLst>
            <a:ext uri="{FF2B5EF4-FFF2-40B4-BE49-F238E27FC236}">
              <a16:creationId xmlns:a16="http://schemas.microsoft.com/office/drawing/2014/main" id="{AD83F72A-101F-4BD7-B8C2-852FA529FB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7" name="Line 1">
          <a:extLst>
            <a:ext uri="{FF2B5EF4-FFF2-40B4-BE49-F238E27FC236}">
              <a16:creationId xmlns:a16="http://schemas.microsoft.com/office/drawing/2014/main" id="{96D2883B-66D2-4EC4-995A-580D3DF89C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8" name="Line 1">
          <a:extLst>
            <a:ext uri="{FF2B5EF4-FFF2-40B4-BE49-F238E27FC236}">
              <a16:creationId xmlns:a16="http://schemas.microsoft.com/office/drawing/2014/main" id="{F2641B5B-B85F-4ECD-9F98-898D737608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9" name="Line 1">
          <a:extLst>
            <a:ext uri="{FF2B5EF4-FFF2-40B4-BE49-F238E27FC236}">
              <a16:creationId xmlns:a16="http://schemas.microsoft.com/office/drawing/2014/main" id="{6FFEB86B-D92A-47A0-B647-14DEBEE377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0" name="Line 1">
          <a:extLst>
            <a:ext uri="{FF2B5EF4-FFF2-40B4-BE49-F238E27FC236}">
              <a16:creationId xmlns:a16="http://schemas.microsoft.com/office/drawing/2014/main" id="{F6ADDE76-2A43-4A10-B6AB-A6BD5219B9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1" name="Line 1">
          <a:extLst>
            <a:ext uri="{FF2B5EF4-FFF2-40B4-BE49-F238E27FC236}">
              <a16:creationId xmlns:a16="http://schemas.microsoft.com/office/drawing/2014/main" id="{5BC4C0B9-919D-4650-9C21-FEDE229DF8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2" name="Line 1">
          <a:extLst>
            <a:ext uri="{FF2B5EF4-FFF2-40B4-BE49-F238E27FC236}">
              <a16:creationId xmlns:a16="http://schemas.microsoft.com/office/drawing/2014/main" id="{5A12845B-8895-4697-8CD4-89D5D95E8C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3" name="Line 1">
          <a:extLst>
            <a:ext uri="{FF2B5EF4-FFF2-40B4-BE49-F238E27FC236}">
              <a16:creationId xmlns:a16="http://schemas.microsoft.com/office/drawing/2014/main" id="{92535E8D-A599-4794-9C30-43B24BECE5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4" name="Line 1">
          <a:extLst>
            <a:ext uri="{FF2B5EF4-FFF2-40B4-BE49-F238E27FC236}">
              <a16:creationId xmlns:a16="http://schemas.microsoft.com/office/drawing/2014/main" id="{5F9A78C9-C8F6-400D-9724-DBEA0C08B4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5" name="Line 1">
          <a:extLst>
            <a:ext uri="{FF2B5EF4-FFF2-40B4-BE49-F238E27FC236}">
              <a16:creationId xmlns:a16="http://schemas.microsoft.com/office/drawing/2014/main" id="{D301ED10-42D4-4B2E-8110-BC4E70CE98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6" name="Line 1">
          <a:extLst>
            <a:ext uri="{FF2B5EF4-FFF2-40B4-BE49-F238E27FC236}">
              <a16:creationId xmlns:a16="http://schemas.microsoft.com/office/drawing/2014/main" id="{A2714B9D-5F60-4461-B799-AB6F2CC464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7" name="Line 1">
          <a:extLst>
            <a:ext uri="{FF2B5EF4-FFF2-40B4-BE49-F238E27FC236}">
              <a16:creationId xmlns:a16="http://schemas.microsoft.com/office/drawing/2014/main" id="{E7D0BA11-9DAC-4E77-96FE-0D92816D1F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8" name="Line 1">
          <a:extLst>
            <a:ext uri="{FF2B5EF4-FFF2-40B4-BE49-F238E27FC236}">
              <a16:creationId xmlns:a16="http://schemas.microsoft.com/office/drawing/2014/main" id="{FA738573-9E17-47FA-8FF0-C83B7FFE65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99" name="Line 1">
          <a:extLst>
            <a:ext uri="{FF2B5EF4-FFF2-40B4-BE49-F238E27FC236}">
              <a16:creationId xmlns:a16="http://schemas.microsoft.com/office/drawing/2014/main" id="{6D641EE4-551C-4CFE-BE0B-0C082B9787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0" name="Line 1">
          <a:extLst>
            <a:ext uri="{FF2B5EF4-FFF2-40B4-BE49-F238E27FC236}">
              <a16:creationId xmlns:a16="http://schemas.microsoft.com/office/drawing/2014/main" id="{BA2A64C1-1346-4C2C-B632-BBB94D01A2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1" name="Line 1">
          <a:extLst>
            <a:ext uri="{FF2B5EF4-FFF2-40B4-BE49-F238E27FC236}">
              <a16:creationId xmlns:a16="http://schemas.microsoft.com/office/drawing/2014/main" id="{F61C3E9E-5E3A-4CE1-A9B9-C5AA0BA968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2" name="Line 1">
          <a:extLst>
            <a:ext uri="{FF2B5EF4-FFF2-40B4-BE49-F238E27FC236}">
              <a16:creationId xmlns:a16="http://schemas.microsoft.com/office/drawing/2014/main" id="{25958A96-74FB-44EB-ADBA-DD91795838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3" name="Line 1">
          <a:extLst>
            <a:ext uri="{FF2B5EF4-FFF2-40B4-BE49-F238E27FC236}">
              <a16:creationId xmlns:a16="http://schemas.microsoft.com/office/drawing/2014/main" id="{E5671F20-64EB-47DE-A1D4-358D059A90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4" name="Line 1">
          <a:extLst>
            <a:ext uri="{FF2B5EF4-FFF2-40B4-BE49-F238E27FC236}">
              <a16:creationId xmlns:a16="http://schemas.microsoft.com/office/drawing/2014/main" id="{54519140-EB11-4482-A4AE-908FD0A134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5" name="Line 1">
          <a:extLst>
            <a:ext uri="{FF2B5EF4-FFF2-40B4-BE49-F238E27FC236}">
              <a16:creationId xmlns:a16="http://schemas.microsoft.com/office/drawing/2014/main" id="{81608EBD-0728-4A28-A3B7-8C18A66B1C7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6" name="Line 1">
          <a:extLst>
            <a:ext uri="{FF2B5EF4-FFF2-40B4-BE49-F238E27FC236}">
              <a16:creationId xmlns:a16="http://schemas.microsoft.com/office/drawing/2014/main" id="{410D5A6C-F6A7-4843-85BF-588A5D8450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7" name="Line 1">
          <a:extLst>
            <a:ext uri="{FF2B5EF4-FFF2-40B4-BE49-F238E27FC236}">
              <a16:creationId xmlns:a16="http://schemas.microsoft.com/office/drawing/2014/main" id="{7FDA57EA-3605-4B4B-A939-208F7603CD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8" name="Line 1">
          <a:extLst>
            <a:ext uri="{FF2B5EF4-FFF2-40B4-BE49-F238E27FC236}">
              <a16:creationId xmlns:a16="http://schemas.microsoft.com/office/drawing/2014/main" id="{0B785807-E42D-497F-B0DF-86909AAED8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9" name="Line 1">
          <a:extLst>
            <a:ext uri="{FF2B5EF4-FFF2-40B4-BE49-F238E27FC236}">
              <a16:creationId xmlns:a16="http://schemas.microsoft.com/office/drawing/2014/main" id="{720844F2-92AE-4268-AF25-7AC22810DC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0" name="Line 1">
          <a:extLst>
            <a:ext uri="{FF2B5EF4-FFF2-40B4-BE49-F238E27FC236}">
              <a16:creationId xmlns:a16="http://schemas.microsoft.com/office/drawing/2014/main" id="{414C01B4-F8FA-427F-B298-3F571C2293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1" name="Line 1">
          <a:extLst>
            <a:ext uri="{FF2B5EF4-FFF2-40B4-BE49-F238E27FC236}">
              <a16:creationId xmlns:a16="http://schemas.microsoft.com/office/drawing/2014/main" id="{AD30D5C7-AB3D-4F2F-9619-A76356C7D7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2" name="Line 1">
          <a:extLst>
            <a:ext uri="{FF2B5EF4-FFF2-40B4-BE49-F238E27FC236}">
              <a16:creationId xmlns:a16="http://schemas.microsoft.com/office/drawing/2014/main" id="{427C492C-B9C2-4F20-B1B4-2323B09DE9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3" name="Line 1">
          <a:extLst>
            <a:ext uri="{FF2B5EF4-FFF2-40B4-BE49-F238E27FC236}">
              <a16:creationId xmlns:a16="http://schemas.microsoft.com/office/drawing/2014/main" id="{50746EC6-969A-4A06-80D1-6326737C46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4" name="Line 1">
          <a:extLst>
            <a:ext uri="{FF2B5EF4-FFF2-40B4-BE49-F238E27FC236}">
              <a16:creationId xmlns:a16="http://schemas.microsoft.com/office/drawing/2014/main" id="{77B2B785-2A80-4499-9B52-4FD195DB08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5" name="Line 1">
          <a:extLst>
            <a:ext uri="{FF2B5EF4-FFF2-40B4-BE49-F238E27FC236}">
              <a16:creationId xmlns:a16="http://schemas.microsoft.com/office/drawing/2014/main" id="{90C4EA1C-F119-4919-BE05-A547C9F301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6" name="Line 1">
          <a:extLst>
            <a:ext uri="{FF2B5EF4-FFF2-40B4-BE49-F238E27FC236}">
              <a16:creationId xmlns:a16="http://schemas.microsoft.com/office/drawing/2014/main" id="{E44BFE31-BCD0-4695-BC72-83F6C12171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7" name="Line 1">
          <a:extLst>
            <a:ext uri="{FF2B5EF4-FFF2-40B4-BE49-F238E27FC236}">
              <a16:creationId xmlns:a16="http://schemas.microsoft.com/office/drawing/2014/main" id="{81D8CF6F-6C22-425A-AD02-879149E5AE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8" name="Line 1">
          <a:extLst>
            <a:ext uri="{FF2B5EF4-FFF2-40B4-BE49-F238E27FC236}">
              <a16:creationId xmlns:a16="http://schemas.microsoft.com/office/drawing/2014/main" id="{BA54E77C-009A-4C88-867D-425465B37A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9" name="Line 1">
          <a:extLst>
            <a:ext uri="{FF2B5EF4-FFF2-40B4-BE49-F238E27FC236}">
              <a16:creationId xmlns:a16="http://schemas.microsoft.com/office/drawing/2014/main" id="{904952D4-D5D7-4FE3-9ECE-40C3987704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0" name="Line 1">
          <a:extLst>
            <a:ext uri="{FF2B5EF4-FFF2-40B4-BE49-F238E27FC236}">
              <a16:creationId xmlns:a16="http://schemas.microsoft.com/office/drawing/2014/main" id="{6C43AB86-C6AA-4E3F-89C3-B3B0B7973E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1" name="Line 1">
          <a:extLst>
            <a:ext uri="{FF2B5EF4-FFF2-40B4-BE49-F238E27FC236}">
              <a16:creationId xmlns:a16="http://schemas.microsoft.com/office/drawing/2014/main" id="{F8D491C0-19A6-4910-9924-B23D739250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2" name="Line 1">
          <a:extLst>
            <a:ext uri="{FF2B5EF4-FFF2-40B4-BE49-F238E27FC236}">
              <a16:creationId xmlns:a16="http://schemas.microsoft.com/office/drawing/2014/main" id="{91D25E20-5A4F-4F64-968D-B7C27DC928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3" name="Line 1">
          <a:extLst>
            <a:ext uri="{FF2B5EF4-FFF2-40B4-BE49-F238E27FC236}">
              <a16:creationId xmlns:a16="http://schemas.microsoft.com/office/drawing/2014/main" id="{63B5A3CC-C3A1-41C5-BCC2-1C71C0FC6D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4" name="Line 1">
          <a:extLst>
            <a:ext uri="{FF2B5EF4-FFF2-40B4-BE49-F238E27FC236}">
              <a16:creationId xmlns:a16="http://schemas.microsoft.com/office/drawing/2014/main" id="{436C24CF-82B2-4E6D-ABC5-47558BB06D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5" name="Line 1">
          <a:extLst>
            <a:ext uri="{FF2B5EF4-FFF2-40B4-BE49-F238E27FC236}">
              <a16:creationId xmlns:a16="http://schemas.microsoft.com/office/drawing/2014/main" id="{A223D9CF-F3EE-4C9F-8FFF-43BC6D0F13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6" name="Line 1">
          <a:extLst>
            <a:ext uri="{FF2B5EF4-FFF2-40B4-BE49-F238E27FC236}">
              <a16:creationId xmlns:a16="http://schemas.microsoft.com/office/drawing/2014/main" id="{01450606-F033-4EBD-8122-840355B38A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7" name="Line 1">
          <a:extLst>
            <a:ext uri="{FF2B5EF4-FFF2-40B4-BE49-F238E27FC236}">
              <a16:creationId xmlns:a16="http://schemas.microsoft.com/office/drawing/2014/main" id="{7F07EC96-DC9E-4261-80E9-BB1E1A5841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8" name="Line 1">
          <a:extLst>
            <a:ext uri="{FF2B5EF4-FFF2-40B4-BE49-F238E27FC236}">
              <a16:creationId xmlns:a16="http://schemas.microsoft.com/office/drawing/2014/main" id="{8E1D9B98-2AA1-41A6-8D7C-8C1537A5D1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29" name="Line 1">
          <a:extLst>
            <a:ext uri="{FF2B5EF4-FFF2-40B4-BE49-F238E27FC236}">
              <a16:creationId xmlns:a16="http://schemas.microsoft.com/office/drawing/2014/main" id="{66ECDB53-726D-4FC1-8420-1CB53EAD78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0" name="Line 1">
          <a:extLst>
            <a:ext uri="{FF2B5EF4-FFF2-40B4-BE49-F238E27FC236}">
              <a16:creationId xmlns:a16="http://schemas.microsoft.com/office/drawing/2014/main" id="{E04E3672-EFF3-4D12-95D5-81866F3AEA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1" name="Line 1">
          <a:extLst>
            <a:ext uri="{FF2B5EF4-FFF2-40B4-BE49-F238E27FC236}">
              <a16:creationId xmlns:a16="http://schemas.microsoft.com/office/drawing/2014/main" id="{0349D146-1931-46D5-A336-D61717CA2F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2" name="Line 1">
          <a:extLst>
            <a:ext uri="{FF2B5EF4-FFF2-40B4-BE49-F238E27FC236}">
              <a16:creationId xmlns:a16="http://schemas.microsoft.com/office/drawing/2014/main" id="{57C85835-A7A8-4447-BE05-0C0249F598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3" name="Line 1">
          <a:extLst>
            <a:ext uri="{FF2B5EF4-FFF2-40B4-BE49-F238E27FC236}">
              <a16:creationId xmlns:a16="http://schemas.microsoft.com/office/drawing/2014/main" id="{16761065-F0CB-43DC-B536-3E8DDBF009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4" name="Line 1">
          <a:extLst>
            <a:ext uri="{FF2B5EF4-FFF2-40B4-BE49-F238E27FC236}">
              <a16:creationId xmlns:a16="http://schemas.microsoft.com/office/drawing/2014/main" id="{BA9286A8-6CAC-403B-A562-17A0625CD9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5" name="Line 1">
          <a:extLst>
            <a:ext uri="{FF2B5EF4-FFF2-40B4-BE49-F238E27FC236}">
              <a16:creationId xmlns:a16="http://schemas.microsoft.com/office/drawing/2014/main" id="{AECD5EED-4332-4BB1-AB4B-301DA3FFE0E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6" name="Line 1">
          <a:extLst>
            <a:ext uri="{FF2B5EF4-FFF2-40B4-BE49-F238E27FC236}">
              <a16:creationId xmlns:a16="http://schemas.microsoft.com/office/drawing/2014/main" id="{5C00FC8D-CDD4-474F-87DA-17400010BB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7" name="Line 1">
          <a:extLst>
            <a:ext uri="{FF2B5EF4-FFF2-40B4-BE49-F238E27FC236}">
              <a16:creationId xmlns:a16="http://schemas.microsoft.com/office/drawing/2014/main" id="{CCEF86B9-22A3-46FA-88FC-CB79061E3E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8" name="Line 1">
          <a:extLst>
            <a:ext uri="{FF2B5EF4-FFF2-40B4-BE49-F238E27FC236}">
              <a16:creationId xmlns:a16="http://schemas.microsoft.com/office/drawing/2014/main" id="{EF23C198-2F3C-42D7-B3ED-5582DE7B73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9" name="Line 1">
          <a:extLst>
            <a:ext uri="{FF2B5EF4-FFF2-40B4-BE49-F238E27FC236}">
              <a16:creationId xmlns:a16="http://schemas.microsoft.com/office/drawing/2014/main" id="{4D1B8FF9-8646-4204-87C1-D021720D04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0" name="Line 1">
          <a:extLst>
            <a:ext uri="{FF2B5EF4-FFF2-40B4-BE49-F238E27FC236}">
              <a16:creationId xmlns:a16="http://schemas.microsoft.com/office/drawing/2014/main" id="{B552F4E6-8D6F-432A-9FFD-C3AA2EAE15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1" name="Line 1">
          <a:extLst>
            <a:ext uri="{FF2B5EF4-FFF2-40B4-BE49-F238E27FC236}">
              <a16:creationId xmlns:a16="http://schemas.microsoft.com/office/drawing/2014/main" id="{374FB7AB-95DE-40E8-8DCE-F757279D80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2" name="Line 1">
          <a:extLst>
            <a:ext uri="{FF2B5EF4-FFF2-40B4-BE49-F238E27FC236}">
              <a16:creationId xmlns:a16="http://schemas.microsoft.com/office/drawing/2014/main" id="{225D183F-7DCD-4754-9570-D9968D2B1C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3" name="Line 1">
          <a:extLst>
            <a:ext uri="{FF2B5EF4-FFF2-40B4-BE49-F238E27FC236}">
              <a16:creationId xmlns:a16="http://schemas.microsoft.com/office/drawing/2014/main" id="{BD54CF06-2D84-42C1-80E8-52911F0D56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4" name="Line 1">
          <a:extLst>
            <a:ext uri="{FF2B5EF4-FFF2-40B4-BE49-F238E27FC236}">
              <a16:creationId xmlns:a16="http://schemas.microsoft.com/office/drawing/2014/main" id="{EDB82609-3905-4AB7-87D1-BF088659F9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5" name="Line 1">
          <a:extLst>
            <a:ext uri="{FF2B5EF4-FFF2-40B4-BE49-F238E27FC236}">
              <a16:creationId xmlns:a16="http://schemas.microsoft.com/office/drawing/2014/main" id="{4EECAE9A-1C03-40E3-9062-E1504D8DA7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6" name="Line 1">
          <a:extLst>
            <a:ext uri="{FF2B5EF4-FFF2-40B4-BE49-F238E27FC236}">
              <a16:creationId xmlns:a16="http://schemas.microsoft.com/office/drawing/2014/main" id="{369CBD3E-B12D-4EE0-B83B-F8BE0D17F0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7" name="Line 1">
          <a:extLst>
            <a:ext uri="{FF2B5EF4-FFF2-40B4-BE49-F238E27FC236}">
              <a16:creationId xmlns:a16="http://schemas.microsoft.com/office/drawing/2014/main" id="{EF728405-6A60-443A-B888-5A43C79B6F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8" name="Line 1">
          <a:extLst>
            <a:ext uri="{FF2B5EF4-FFF2-40B4-BE49-F238E27FC236}">
              <a16:creationId xmlns:a16="http://schemas.microsoft.com/office/drawing/2014/main" id="{A07C3656-9118-4D65-B7CF-CCFCEC0F7B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9" name="Line 1">
          <a:extLst>
            <a:ext uri="{FF2B5EF4-FFF2-40B4-BE49-F238E27FC236}">
              <a16:creationId xmlns:a16="http://schemas.microsoft.com/office/drawing/2014/main" id="{9EFF2B32-DF50-46B1-B0B8-B1B3283954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0" name="Line 1">
          <a:extLst>
            <a:ext uri="{FF2B5EF4-FFF2-40B4-BE49-F238E27FC236}">
              <a16:creationId xmlns:a16="http://schemas.microsoft.com/office/drawing/2014/main" id="{F83776D8-F0F0-4911-873F-578DA2F0D5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1" name="Line 1">
          <a:extLst>
            <a:ext uri="{FF2B5EF4-FFF2-40B4-BE49-F238E27FC236}">
              <a16:creationId xmlns:a16="http://schemas.microsoft.com/office/drawing/2014/main" id="{3A4D307A-4831-4A1E-B99E-094918322F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2" name="Line 1">
          <a:extLst>
            <a:ext uri="{FF2B5EF4-FFF2-40B4-BE49-F238E27FC236}">
              <a16:creationId xmlns:a16="http://schemas.microsoft.com/office/drawing/2014/main" id="{2B37B0B7-1B66-4F2A-AF40-130949582D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3" name="Line 1">
          <a:extLst>
            <a:ext uri="{FF2B5EF4-FFF2-40B4-BE49-F238E27FC236}">
              <a16:creationId xmlns:a16="http://schemas.microsoft.com/office/drawing/2014/main" id="{26241C7F-3A2D-49E0-8533-807EC34347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4" name="Line 1">
          <a:extLst>
            <a:ext uri="{FF2B5EF4-FFF2-40B4-BE49-F238E27FC236}">
              <a16:creationId xmlns:a16="http://schemas.microsoft.com/office/drawing/2014/main" id="{55302DDF-F6B0-4539-87AD-BA668C9E9E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5" name="Line 1">
          <a:extLst>
            <a:ext uri="{FF2B5EF4-FFF2-40B4-BE49-F238E27FC236}">
              <a16:creationId xmlns:a16="http://schemas.microsoft.com/office/drawing/2014/main" id="{4770EFE7-7123-4A76-9F33-4858639E2B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6" name="Line 1">
          <a:extLst>
            <a:ext uri="{FF2B5EF4-FFF2-40B4-BE49-F238E27FC236}">
              <a16:creationId xmlns:a16="http://schemas.microsoft.com/office/drawing/2014/main" id="{74DFBF3A-CF45-4655-9E4D-C6B59A23D5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7" name="Line 1">
          <a:extLst>
            <a:ext uri="{FF2B5EF4-FFF2-40B4-BE49-F238E27FC236}">
              <a16:creationId xmlns:a16="http://schemas.microsoft.com/office/drawing/2014/main" id="{8FE17538-23DD-4673-8D7C-E1ACFC0EBC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8" name="Line 1">
          <a:extLst>
            <a:ext uri="{FF2B5EF4-FFF2-40B4-BE49-F238E27FC236}">
              <a16:creationId xmlns:a16="http://schemas.microsoft.com/office/drawing/2014/main" id="{999E510F-BCC0-42C2-A2ED-9C495D88B7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59" name="Line 1">
          <a:extLst>
            <a:ext uri="{FF2B5EF4-FFF2-40B4-BE49-F238E27FC236}">
              <a16:creationId xmlns:a16="http://schemas.microsoft.com/office/drawing/2014/main" id="{D5116C22-A83D-4B2C-BA91-F794DC4CAD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0" name="Line 1">
          <a:extLst>
            <a:ext uri="{FF2B5EF4-FFF2-40B4-BE49-F238E27FC236}">
              <a16:creationId xmlns:a16="http://schemas.microsoft.com/office/drawing/2014/main" id="{8FBA1D44-450E-4C95-BDC4-DBD03A926CA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1" name="Line 1">
          <a:extLst>
            <a:ext uri="{FF2B5EF4-FFF2-40B4-BE49-F238E27FC236}">
              <a16:creationId xmlns:a16="http://schemas.microsoft.com/office/drawing/2014/main" id="{DE99AE73-F76A-4B70-BAD1-1AE6C6B456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2" name="Line 1">
          <a:extLst>
            <a:ext uri="{FF2B5EF4-FFF2-40B4-BE49-F238E27FC236}">
              <a16:creationId xmlns:a16="http://schemas.microsoft.com/office/drawing/2014/main" id="{31130F08-6092-474B-92F9-B7A78D0D82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3" name="Line 1">
          <a:extLst>
            <a:ext uri="{FF2B5EF4-FFF2-40B4-BE49-F238E27FC236}">
              <a16:creationId xmlns:a16="http://schemas.microsoft.com/office/drawing/2014/main" id="{FB59F8E2-AF18-469E-ABFF-0D8C61EDEF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4" name="Line 1">
          <a:extLst>
            <a:ext uri="{FF2B5EF4-FFF2-40B4-BE49-F238E27FC236}">
              <a16:creationId xmlns:a16="http://schemas.microsoft.com/office/drawing/2014/main" id="{8BA0FE4C-A90A-4940-9D61-CF38E1E1EB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5" name="Line 1">
          <a:extLst>
            <a:ext uri="{FF2B5EF4-FFF2-40B4-BE49-F238E27FC236}">
              <a16:creationId xmlns:a16="http://schemas.microsoft.com/office/drawing/2014/main" id="{194F562F-55F6-48B3-9C6F-A6C81A9921E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6" name="Line 1">
          <a:extLst>
            <a:ext uri="{FF2B5EF4-FFF2-40B4-BE49-F238E27FC236}">
              <a16:creationId xmlns:a16="http://schemas.microsoft.com/office/drawing/2014/main" id="{1E208532-3264-4A1B-AD58-52D658C704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7" name="Line 1">
          <a:extLst>
            <a:ext uri="{FF2B5EF4-FFF2-40B4-BE49-F238E27FC236}">
              <a16:creationId xmlns:a16="http://schemas.microsoft.com/office/drawing/2014/main" id="{42CCC9C9-F764-45A6-BD56-76E64B0A8B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8" name="Line 1">
          <a:extLst>
            <a:ext uri="{FF2B5EF4-FFF2-40B4-BE49-F238E27FC236}">
              <a16:creationId xmlns:a16="http://schemas.microsoft.com/office/drawing/2014/main" id="{D60E1B8B-5555-41AC-A6B1-FD77A12AE8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9" name="Line 1">
          <a:extLst>
            <a:ext uri="{FF2B5EF4-FFF2-40B4-BE49-F238E27FC236}">
              <a16:creationId xmlns:a16="http://schemas.microsoft.com/office/drawing/2014/main" id="{45476230-266E-407F-9ADF-3C8713437E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0" name="Line 1">
          <a:extLst>
            <a:ext uri="{FF2B5EF4-FFF2-40B4-BE49-F238E27FC236}">
              <a16:creationId xmlns:a16="http://schemas.microsoft.com/office/drawing/2014/main" id="{D74D0BBC-BB61-4F36-BC53-C478E05ACC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1" name="Line 1">
          <a:extLst>
            <a:ext uri="{FF2B5EF4-FFF2-40B4-BE49-F238E27FC236}">
              <a16:creationId xmlns:a16="http://schemas.microsoft.com/office/drawing/2014/main" id="{66CA3688-AAAA-4333-9585-F675F9D976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2" name="Line 1">
          <a:extLst>
            <a:ext uri="{FF2B5EF4-FFF2-40B4-BE49-F238E27FC236}">
              <a16:creationId xmlns:a16="http://schemas.microsoft.com/office/drawing/2014/main" id="{02232B1D-D69C-4DCD-ABD1-C13B20DDF8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3" name="Line 1">
          <a:extLst>
            <a:ext uri="{FF2B5EF4-FFF2-40B4-BE49-F238E27FC236}">
              <a16:creationId xmlns:a16="http://schemas.microsoft.com/office/drawing/2014/main" id="{03E39B60-03A6-4BEE-B490-EA33B87983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4" name="Line 1">
          <a:extLst>
            <a:ext uri="{FF2B5EF4-FFF2-40B4-BE49-F238E27FC236}">
              <a16:creationId xmlns:a16="http://schemas.microsoft.com/office/drawing/2014/main" id="{DB9C7540-B602-4010-B733-E2CB7F8838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5" name="Line 1">
          <a:extLst>
            <a:ext uri="{FF2B5EF4-FFF2-40B4-BE49-F238E27FC236}">
              <a16:creationId xmlns:a16="http://schemas.microsoft.com/office/drawing/2014/main" id="{77E9BD74-0A99-4C2C-B41D-48AB347FDE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6" name="Line 1">
          <a:extLst>
            <a:ext uri="{FF2B5EF4-FFF2-40B4-BE49-F238E27FC236}">
              <a16:creationId xmlns:a16="http://schemas.microsoft.com/office/drawing/2014/main" id="{CFE4C6BE-BC1B-40E6-94E9-507E6FC6DB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7" name="Line 1">
          <a:extLst>
            <a:ext uri="{FF2B5EF4-FFF2-40B4-BE49-F238E27FC236}">
              <a16:creationId xmlns:a16="http://schemas.microsoft.com/office/drawing/2014/main" id="{7CCCEE49-39C4-4AD0-A15D-410C635F68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8" name="Line 1">
          <a:extLst>
            <a:ext uri="{FF2B5EF4-FFF2-40B4-BE49-F238E27FC236}">
              <a16:creationId xmlns:a16="http://schemas.microsoft.com/office/drawing/2014/main" id="{5B693AE4-ACEE-49B2-88A9-1086D84F31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9" name="Line 1">
          <a:extLst>
            <a:ext uri="{FF2B5EF4-FFF2-40B4-BE49-F238E27FC236}">
              <a16:creationId xmlns:a16="http://schemas.microsoft.com/office/drawing/2014/main" id="{2D93A897-3051-4C8C-9ED3-1EE325A84B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0" name="Line 1">
          <a:extLst>
            <a:ext uri="{FF2B5EF4-FFF2-40B4-BE49-F238E27FC236}">
              <a16:creationId xmlns:a16="http://schemas.microsoft.com/office/drawing/2014/main" id="{97920B5E-8BD4-4D88-94F1-55638E3ED4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1" name="Line 1">
          <a:extLst>
            <a:ext uri="{FF2B5EF4-FFF2-40B4-BE49-F238E27FC236}">
              <a16:creationId xmlns:a16="http://schemas.microsoft.com/office/drawing/2014/main" id="{AA2DDE25-86C7-4B09-B048-AC27346030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2" name="Line 1">
          <a:extLst>
            <a:ext uri="{FF2B5EF4-FFF2-40B4-BE49-F238E27FC236}">
              <a16:creationId xmlns:a16="http://schemas.microsoft.com/office/drawing/2014/main" id="{49216100-BDEE-45F2-9785-00F9D0E346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3" name="Line 1">
          <a:extLst>
            <a:ext uri="{FF2B5EF4-FFF2-40B4-BE49-F238E27FC236}">
              <a16:creationId xmlns:a16="http://schemas.microsoft.com/office/drawing/2014/main" id="{D95E630F-3C92-477E-B5C2-2A8CF64873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4" name="Line 1">
          <a:extLst>
            <a:ext uri="{FF2B5EF4-FFF2-40B4-BE49-F238E27FC236}">
              <a16:creationId xmlns:a16="http://schemas.microsoft.com/office/drawing/2014/main" id="{16A98E23-2AD3-4906-9F91-043F66FF94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5" name="Line 1">
          <a:extLst>
            <a:ext uri="{FF2B5EF4-FFF2-40B4-BE49-F238E27FC236}">
              <a16:creationId xmlns:a16="http://schemas.microsoft.com/office/drawing/2014/main" id="{C7E30EB2-03B4-4C92-80F7-AB8C040366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6" name="Line 1">
          <a:extLst>
            <a:ext uri="{FF2B5EF4-FFF2-40B4-BE49-F238E27FC236}">
              <a16:creationId xmlns:a16="http://schemas.microsoft.com/office/drawing/2014/main" id="{9F6E0D73-A014-4714-8AF7-056062AF04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7" name="Line 1">
          <a:extLst>
            <a:ext uri="{FF2B5EF4-FFF2-40B4-BE49-F238E27FC236}">
              <a16:creationId xmlns:a16="http://schemas.microsoft.com/office/drawing/2014/main" id="{71585926-A98D-432D-9C48-179EB32FF7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8" name="Line 1">
          <a:extLst>
            <a:ext uri="{FF2B5EF4-FFF2-40B4-BE49-F238E27FC236}">
              <a16:creationId xmlns:a16="http://schemas.microsoft.com/office/drawing/2014/main" id="{42643D5E-8865-4CF8-B768-8C4DEB307B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89" name="Line 1">
          <a:extLst>
            <a:ext uri="{FF2B5EF4-FFF2-40B4-BE49-F238E27FC236}">
              <a16:creationId xmlns:a16="http://schemas.microsoft.com/office/drawing/2014/main" id="{47F7C5C6-218A-446B-8CDA-B506E23E0B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0" name="Line 1">
          <a:extLst>
            <a:ext uri="{FF2B5EF4-FFF2-40B4-BE49-F238E27FC236}">
              <a16:creationId xmlns:a16="http://schemas.microsoft.com/office/drawing/2014/main" id="{3BD36788-33A8-49A1-8578-9676167A23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1" name="Line 1">
          <a:extLst>
            <a:ext uri="{FF2B5EF4-FFF2-40B4-BE49-F238E27FC236}">
              <a16:creationId xmlns:a16="http://schemas.microsoft.com/office/drawing/2014/main" id="{4AD071C5-AB9F-4F63-8458-20565BFBE1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2" name="Line 1">
          <a:extLst>
            <a:ext uri="{FF2B5EF4-FFF2-40B4-BE49-F238E27FC236}">
              <a16:creationId xmlns:a16="http://schemas.microsoft.com/office/drawing/2014/main" id="{5E89370F-70FE-4094-B6AD-0C090A59142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3" name="Line 1">
          <a:extLst>
            <a:ext uri="{FF2B5EF4-FFF2-40B4-BE49-F238E27FC236}">
              <a16:creationId xmlns:a16="http://schemas.microsoft.com/office/drawing/2014/main" id="{1FB98AF1-F294-43C4-A62C-2AA8E5FD20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4" name="Line 1">
          <a:extLst>
            <a:ext uri="{FF2B5EF4-FFF2-40B4-BE49-F238E27FC236}">
              <a16:creationId xmlns:a16="http://schemas.microsoft.com/office/drawing/2014/main" id="{2512CE79-FDFE-4472-ACD0-534F0DB673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5" name="Line 1">
          <a:extLst>
            <a:ext uri="{FF2B5EF4-FFF2-40B4-BE49-F238E27FC236}">
              <a16:creationId xmlns:a16="http://schemas.microsoft.com/office/drawing/2014/main" id="{1A577B43-D175-4A94-93EA-073035503E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6" name="Line 1">
          <a:extLst>
            <a:ext uri="{FF2B5EF4-FFF2-40B4-BE49-F238E27FC236}">
              <a16:creationId xmlns:a16="http://schemas.microsoft.com/office/drawing/2014/main" id="{63B87111-1F83-40A9-9E58-C811FB3595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7" name="Line 1">
          <a:extLst>
            <a:ext uri="{FF2B5EF4-FFF2-40B4-BE49-F238E27FC236}">
              <a16:creationId xmlns:a16="http://schemas.microsoft.com/office/drawing/2014/main" id="{AF9F80B9-58D7-40D3-9793-579367C601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8" name="Line 1">
          <a:extLst>
            <a:ext uri="{FF2B5EF4-FFF2-40B4-BE49-F238E27FC236}">
              <a16:creationId xmlns:a16="http://schemas.microsoft.com/office/drawing/2014/main" id="{1B28598B-A199-42C9-B3FD-BB3FA2D4B4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9" name="Line 1">
          <a:extLst>
            <a:ext uri="{FF2B5EF4-FFF2-40B4-BE49-F238E27FC236}">
              <a16:creationId xmlns:a16="http://schemas.microsoft.com/office/drawing/2014/main" id="{963D509C-2AF9-47A4-8271-14E261EE09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0" name="Line 1">
          <a:extLst>
            <a:ext uri="{FF2B5EF4-FFF2-40B4-BE49-F238E27FC236}">
              <a16:creationId xmlns:a16="http://schemas.microsoft.com/office/drawing/2014/main" id="{73BD99BC-D0C8-4A56-A8B0-78C09E29DA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1" name="Line 1">
          <a:extLst>
            <a:ext uri="{FF2B5EF4-FFF2-40B4-BE49-F238E27FC236}">
              <a16:creationId xmlns:a16="http://schemas.microsoft.com/office/drawing/2014/main" id="{406FB978-3B5A-4FE4-AD6F-64F7716E8B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2" name="Line 1">
          <a:extLst>
            <a:ext uri="{FF2B5EF4-FFF2-40B4-BE49-F238E27FC236}">
              <a16:creationId xmlns:a16="http://schemas.microsoft.com/office/drawing/2014/main" id="{5C7E9B80-621D-4C71-99FC-088690173E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3" name="Line 1">
          <a:extLst>
            <a:ext uri="{FF2B5EF4-FFF2-40B4-BE49-F238E27FC236}">
              <a16:creationId xmlns:a16="http://schemas.microsoft.com/office/drawing/2014/main" id="{AA1838DD-569D-4052-BF05-4B5ED8E206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4" name="Line 1">
          <a:extLst>
            <a:ext uri="{FF2B5EF4-FFF2-40B4-BE49-F238E27FC236}">
              <a16:creationId xmlns:a16="http://schemas.microsoft.com/office/drawing/2014/main" id="{230965B6-D92A-442D-B3FA-697E5BBCEA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5" name="Line 1">
          <a:extLst>
            <a:ext uri="{FF2B5EF4-FFF2-40B4-BE49-F238E27FC236}">
              <a16:creationId xmlns:a16="http://schemas.microsoft.com/office/drawing/2014/main" id="{5392EA32-6A7A-49FF-AF85-451A54D63E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6" name="Line 1">
          <a:extLst>
            <a:ext uri="{FF2B5EF4-FFF2-40B4-BE49-F238E27FC236}">
              <a16:creationId xmlns:a16="http://schemas.microsoft.com/office/drawing/2014/main" id="{02B46474-1607-43E7-9A05-858890925A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7" name="Line 1">
          <a:extLst>
            <a:ext uri="{FF2B5EF4-FFF2-40B4-BE49-F238E27FC236}">
              <a16:creationId xmlns:a16="http://schemas.microsoft.com/office/drawing/2014/main" id="{A3FF0D58-4079-41EC-ABBF-EBE346C017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8" name="Line 1">
          <a:extLst>
            <a:ext uri="{FF2B5EF4-FFF2-40B4-BE49-F238E27FC236}">
              <a16:creationId xmlns:a16="http://schemas.microsoft.com/office/drawing/2014/main" id="{84C38775-4FC4-4AE3-AF5F-C954632F00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9" name="Line 1">
          <a:extLst>
            <a:ext uri="{FF2B5EF4-FFF2-40B4-BE49-F238E27FC236}">
              <a16:creationId xmlns:a16="http://schemas.microsoft.com/office/drawing/2014/main" id="{9E5C3E7C-4AB3-4A07-8F27-537BE6074A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0" name="Line 1">
          <a:extLst>
            <a:ext uri="{FF2B5EF4-FFF2-40B4-BE49-F238E27FC236}">
              <a16:creationId xmlns:a16="http://schemas.microsoft.com/office/drawing/2014/main" id="{1689AFBB-82E1-4704-921B-4DD5F9A789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1" name="Line 1">
          <a:extLst>
            <a:ext uri="{FF2B5EF4-FFF2-40B4-BE49-F238E27FC236}">
              <a16:creationId xmlns:a16="http://schemas.microsoft.com/office/drawing/2014/main" id="{30F3B7F5-B37F-47DA-987B-A113289AC4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2" name="Line 1">
          <a:extLst>
            <a:ext uri="{FF2B5EF4-FFF2-40B4-BE49-F238E27FC236}">
              <a16:creationId xmlns:a16="http://schemas.microsoft.com/office/drawing/2014/main" id="{25E80C9B-DD33-42FE-8EA4-FD0A1DD1E0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3" name="Line 1">
          <a:extLst>
            <a:ext uri="{FF2B5EF4-FFF2-40B4-BE49-F238E27FC236}">
              <a16:creationId xmlns:a16="http://schemas.microsoft.com/office/drawing/2014/main" id="{37066F3E-CBE7-40CC-8B49-0C032F4845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4" name="Line 1">
          <a:extLst>
            <a:ext uri="{FF2B5EF4-FFF2-40B4-BE49-F238E27FC236}">
              <a16:creationId xmlns:a16="http://schemas.microsoft.com/office/drawing/2014/main" id="{C35E37C5-7221-46D8-8F21-F692799507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5" name="Line 1">
          <a:extLst>
            <a:ext uri="{FF2B5EF4-FFF2-40B4-BE49-F238E27FC236}">
              <a16:creationId xmlns:a16="http://schemas.microsoft.com/office/drawing/2014/main" id="{43CA2A12-612A-423B-83FA-DDEE056FE6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6" name="Line 1">
          <a:extLst>
            <a:ext uri="{FF2B5EF4-FFF2-40B4-BE49-F238E27FC236}">
              <a16:creationId xmlns:a16="http://schemas.microsoft.com/office/drawing/2014/main" id="{CC74D343-39A7-41C8-8E36-E1FD35D7B0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7" name="Line 1">
          <a:extLst>
            <a:ext uri="{FF2B5EF4-FFF2-40B4-BE49-F238E27FC236}">
              <a16:creationId xmlns:a16="http://schemas.microsoft.com/office/drawing/2014/main" id="{FAA448B0-41B3-4A32-A64F-2C13BBA30B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8" name="Line 1">
          <a:extLst>
            <a:ext uri="{FF2B5EF4-FFF2-40B4-BE49-F238E27FC236}">
              <a16:creationId xmlns:a16="http://schemas.microsoft.com/office/drawing/2014/main" id="{4A121E4F-8A80-4781-B28B-BF89733A78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19" name="Line 1">
          <a:extLst>
            <a:ext uri="{FF2B5EF4-FFF2-40B4-BE49-F238E27FC236}">
              <a16:creationId xmlns:a16="http://schemas.microsoft.com/office/drawing/2014/main" id="{8AAF2D18-F44C-4283-B736-FBE682F7823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0" name="Line 1">
          <a:extLst>
            <a:ext uri="{FF2B5EF4-FFF2-40B4-BE49-F238E27FC236}">
              <a16:creationId xmlns:a16="http://schemas.microsoft.com/office/drawing/2014/main" id="{7B86D520-D804-4F17-9A26-B7A0D3FC77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1" name="Line 1">
          <a:extLst>
            <a:ext uri="{FF2B5EF4-FFF2-40B4-BE49-F238E27FC236}">
              <a16:creationId xmlns:a16="http://schemas.microsoft.com/office/drawing/2014/main" id="{CA5B4BF5-6FED-4B1F-9C96-06DAB3D44F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2" name="Line 1">
          <a:extLst>
            <a:ext uri="{FF2B5EF4-FFF2-40B4-BE49-F238E27FC236}">
              <a16:creationId xmlns:a16="http://schemas.microsoft.com/office/drawing/2014/main" id="{DEC74989-019C-4B6A-A978-E9EDD5E8FB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3" name="Line 1">
          <a:extLst>
            <a:ext uri="{FF2B5EF4-FFF2-40B4-BE49-F238E27FC236}">
              <a16:creationId xmlns:a16="http://schemas.microsoft.com/office/drawing/2014/main" id="{DA1E68F9-81EF-4BBB-853C-4F7716EC4B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4" name="Line 1">
          <a:extLst>
            <a:ext uri="{FF2B5EF4-FFF2-40B4-BE49-F238E27FC236}">
              <a16:creationId xmlns:a16="http://schemas.microsoft.com/office/drawing/2014/main" id="{B5C850EE-8790-43D8-AE51-672BA6EE91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5" name="Line 1">
          <a:extLst>
            <a:ext uri="{FF2B5EF4-FFF2-40B4-BE49-F238E27FC236}">
              <a16:creationId xmlns:a16="http://schemas.microsoft.com/office/drawing/2014/main" id="{C1F7379C-E7D0-4777-93D2-8CCDFE8F67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6" name="Line 1">
          <a:extLst>
            <a:ext uri="{FF2B5EF4-FFF2-40B4-BE49-F238E27FC236}">
              <a16:creationId xmlns:a16="http://schemas.microsoft.com/office/drawing/2014/main" id="{25A4A849-2E33-4004-B8A0-5731075CB3B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7" name="Line 1">
          <a:extLst>
            <a:ext uri="{FF2B5EF4-FFF2-40B4-BE49-F238E27FC236}">
              <a16:creationId xmlns:a16="http://schemas.microsoft.com/office/drawing/2014/main" id="{01F49274-470F-4CF9-B71A-AC332B2DD8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8" name="Line 1">
          <a:extLst>
            <a:ext uri="{FF2B5EF4-FFF2-40B4-BE49-F238E27FC236}">
              <a16:creationId xmlns:a16="http://schemas.microsoft.com/office/drawing/2014/main" id="{13B49C8E-A542-41A6-8B63-ED3E5628D7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9" name="Line 1">
          <a:extLst>
            <a:ext uri="{FF2B5EF4-FFF2-40B4-BE49-F238E27FC236}">
              <a16:creationId xmlns:a16="http://schemas.microsoft.com/office/drawing/2014/main" id="{1190D05A-4BF6-4FFC-9867-6499E923AA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0" name="Line 1">
          <a:extLst>
            <a:ext uri="{FF2B5EF4-FFF2-40B4-BE49-F238E27FC236}">
              <a16:creationId xmlns:a16="http://schemas.microsoft.com/office/drawing/2014/main" id="{025C07B9-15B0-4690-AEE0-3503D065F3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1" name="Line 1">
          <a:extLst>
            <a:ext uri="{FF2B5EF4-FFF2-40B4-BE49-F238E27FC236}">
              <a16:creationId xmlns:a16="http://schemas.microsoft.com/office/drawing/2014/main" id="{04602B37-1F60-45E4-AA88-7ED73CC3F6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2" name="Line 1">
          <a:extLst>
            <a:ext uri="{FF2B5EF4-FFF2-40B4-BE49-F238E27FC236}">
              <a16:creationId xmlns:a16="http://schemas.microsoft.com/office/drawing/2014/main" id="{929AC721-E6CF-4F92-B3D4-ED91B52E48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3" name="Line 1">
          <a:extLst>
            <a:ext uri="{FF2B5EF4-FFF2-40B4-BE49-F238E27FC236}">
              <a16:creationId xmlns:a16="http://schemas.microsoft.com/office/drawing/2014/main" id="{8E0DBB21-E268-42FC-8CDD-4DD41A83F8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4" name="Line 1">
          <a:extLst>
            <a:ext uri="{FF2B5EF4-FFF2-40B4-BE49-F238E27FC236}">
              <a16:creationId xmlns:a16="http://schemas.microsoft.com/office/drawing/2014/main" id="{A1317681-29DD-465D-B24A-60134E1E03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5" name="Line 1">
          <a:extLst>
            <a:ext uri="{FF2B5EF4-FFF2-40B4-BE49-F238E27FC236}">
              <a16:creationId xmlns:a16="http://schemas.microsoft.com/office/drawing/2014/main" id="{690E7E53-EB9E-424C-B8E8-03593472DA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6" name="Line 1">
          <a:extLst>
            <a:ext uri="{FF2B5EF4-FFF2-40B4-BE49-F238E27FC236}">
              <a16:creationId xmlns:a16="http://schemas.microsoft.com/office/drawing/2014/main" id="{1FF67A32-F1A1-41DB-BC9D-698CD36DB6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7" name="Line 1">
          <a:extLst>
            <a:ext uri="{FF2B5EF4-FFF2-40B4-BE49-F238E27FC236}">
              <a16:creationId xmlns:a16="http://schemas.microsoft.com/office/drawing/2014/main" id="{1FB6B888-237E-4533-897B-79B43BBFD3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8" name="Line 1">
          <a:extLst>
            <a:ext uri="{FF2B5EF4-FFF2-40B4-BE49-F238E27FC236}">
              <a16:creationId xmlns:a16="http://schemas.microsoft.com/office/drawing/2014/main" id="{AEDF7F0D-2DFD-49C5-B068-D5C4420CC0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9" name="Line 1">
          <a:extLst>
            <a:ext uri="{FF2B5EF4-FFF2-40B4-BE49-F238E27FC236}">
              <a16:creationId xmlns:a16="http://schemas.microsoft.com/office/drawing/2014/main" id="{C8624FDD-6E02-4E03-88B6-182352DECB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0" name="Line 1">
          <a:extLst>
            <a:ext uri="{FF2B5EF4-FFF2-40B4-BE49-F238E27FC236}">
              <a16:creationId xmlns:a16="http://schemas.microsoft.com/office/drawing/2014/main" id="{F82D7AA3-97CC-41F7-B0B8-403FD283A8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1" name="Line 1">
          <a:extLst>
            <a:ext uri="{FF2B5EF4-FFF2-40B4-BE49-F238E27FC236}">
              <a16:creationId xmlns:a16="http://schemas.microsoft.com/office/drawing/2014/main" id="{D3172E7A-C7A3-4AB3-B504-9A9E1520B3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2" name="Line 1">
          <a:extLst>
            <a:ext uri="{FF2B5EF4-FFF2-40B4-BE49-F238E27FC236}">
              <a16:creationId xmlns:a16="http://schemas.microsoft.com/office/drawing/2014/main" id="{07F2CC5D-C60D-4611-A1E0-77632AFEF4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3" name="Line 1">
          <a:extLst>
            <a:ext uri="{FF2B5EF4-FFF2-40B4-BE49-F238E27FC236}">
              <a16:creationId xmlns:a16="http://schemas.microsoft.com/office/drawing/2014/main" id="{8ADE6DFF-32A4-4374-BB49-C29CB406D0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4" name="Line 1">
          <a:extLst>
            <a:ext uri="{FF2B5EF4-FFF2-40B4-BE49-F238E27FC236}">
              <a16:creationId xmlns:a16="http://schemas.microsoft.com/office/drawing/2014/main" id="{91FD5D04-8343-4819-903D-A8FDB26827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5" name="Line 1">
          <a:extLst>
            <a:ext uri="{FF2B5EF4-FFF2-40B4-BE49-F238E27FC236}">
              <a16:creationId xmlns:a16="http://schemas.microsoft.com/office/drawing/2014/main" id="{D7D4046B-2432-43EB-84E7-D6BBF3D7CE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6" name="Line 1">
          <a:extLst>
            <a:ext uri="{FF2B5EF4-FFF2-40B4-BE49-F238E27FC236}">
              <a16:creationId xmlns:a16="http://schemas.microsoft.com/office/drawing/2014/main" id="{23A4B702-326C-4E0D-8E80-1F1469CEA7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7" name="Line 1">
          <a:extLst>
            <a:ext uri="{FF2B5EF4-FFF2-40B4-BE49-F238E27FC236}">
              <a16:creationId xmlns:a16="http://schemas.microsoft.com/office/drawing/2014/main" id="{DD368072-B5B9-42F9-B742-0532FA283C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8" name="Line 1">
          <a:extLst>
            <a:ext uri="{FF2B5EF4-FFF2-40B4-BE49-F238E27FC236}">
              <a16:creationId xmlns:a16="http://schemas.microsoft.com/office/drawing/2014/main" id="{831C85A1-8B87-4AE2-94C9-FB2212CE2B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9" name="Line 1">
          <a:extLst>
            <a:ext uri="{FF2B5EF4-FFF2-40B4-BE49-F238E27FC236}">
              <a16:creationId xmlns:a16="http://schemas.microsoft.com/office/drawing/2014/main" id="{AF13EF30-511E-4689-944A-38365A490A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0" name="Line 1">
          <a:extLst>
            <a:ext uri="{FF2B5EF4-FFF2-40B4-BE49-F238E27FC236}">
              <a16:creationId xmlns:a16="http://schemas.microsoft.com/office/drawing/2014/main" id="{39BDB6E9-3E41-4357-BD00-F617ADC85A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1" name="Line 1">
          <a:extLst>
            <a:ext uri="{FF2B5EF4-FFF2-40B4-BE49-F238E27FC236}">
              <a16:creationId xmlns:a16="http://schemas.microsoft.com/office/drawing/2014/main" id="{BC515F04-9B34-4B26-A890-7A3552C45C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2" name="Line 1">
          <a:extLst>
            <a:ext uri="{FF2B5EF4-FFF2-40B4-BE49-F238E27FC236}">
              <a16:creationId xmlns:a16="http://schemas.microsoft.com/office/drawing/2014/main" id="{7F0AF1AA-1C2B-4776-8797-0A54875E20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3" name="Line 1">
          <a:extLst>
            <a:ext uri="{FF2B5EF4-FFF2-40B4-BE49-F238E27FC236}">
              <a16:creationId xmlns:a16="http://schemas.microsoft.com/office/drawing/2014/main" id="{0F207C7D-AD4D-4C3F-927A-3AA1EE7760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4" name="Line 1">
          <a:extLst>
            <a:ext uri="{FF2B5EF4-FFF2-40B4-BE49-F238E27FC236}">
              <a16:creationId xmlns:a16="http://schemas.microsoft.com/office/drawing/2014/main" id="{4753E059-303E-48BC-B6F3-54563C7776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5" name="Line 1">
          <a:extLst>
            <a:ext uri="{FF2B5EF4-FFF2-40B4-BE49-F238E27FC236}">
              <a16:creationId xmlns:a16="http://schemas.microsoft.com/office/drawing/2014/main" id="{C7F48E60-A0B7-41CD-B93F-56E0DE45D3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6" name="Line 1">
          <a:extLst>
            <a:ext uri="{FF2B5EF4-FFF2-40B4-BE49-F238E27FC236}">
              <a16:creationId xmlns:a16="http://schemas.microsoft.com/office/drawing/2014/main" id="{A3010603-C131-489E-91E6-DBDAE2B17D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7" name="Line 1">
          <a:extLst>
            <a:ext uri="{FF2B5EF4-FFF2-40B4-BE49-F238E27FC236}">
              <a16:creationId xmlns:a16="http://schemas.microsoft.com/office/drawing/2014/main" id="{13449793-6272-4F88-A453-D172EB5720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8" name="Line 1">
          <a:extLst>
            <a:ext uri="{FF2B5EF4-FFF2-40B4-BE49-F238E27FC236}">
              <a16:creationId xmlns:a16="http://schemas.microsoft.com/office/drawing/2014/main" id="{55971257-D974-411E-B4CE-94814F248A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9" name="Line 1">
          <a:extLst>
            <a:ext uri="{FF2B5EF4-FFF2-40B4-BE49-F238E27FC236}">
              <a16:creationId xmlns:a16="http://schemas.microsoft.com/office/drawing/2014/main" id="{403B601A-FB96-40EC-A31F-E4E7CC633D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0" name="Line 1">
          <a:extLst>
            <a:ext uri="{FF2B5EF4-FFF2-40B4-BE49-F238E27FC236}">
              <a16:creationId xmlns:a16="http://schemas.microsoft.com/office/drawing/2014/main" id="{938287BC-F14D-41D9-A80C-7F6F4870940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1" name="Line 1">
          <a:extLst>
            <a:ext uri="{FF2B5EF4-FFF2-40B4-BE49-F238E27FC236}">
              <a16:creationId xmlns:a16="http://schemas.microsoft.com/office/drawing/2014/main" id="{3202951E-015C-4DF4-9013-19BAC6D8FC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2" name="Line 1">
          <a:extLst>
            <a:ext uri="{FF2B5EF4-FFF2-40B4-BE49-F238E27FC236}">
              <a16:creationId xmlns:a16="http://schemas.microsoft.com/office/drawing/2014/main" id="{A7B8AC80-0CFB-4E70-96DF-9132130D28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3" name="Line 1">
          <a:extLst>
            <a:ext uri="{FF2B5EF4-FFF2-40B4-BE49-F238E27FC236}">
              <a16:creationId xmlns:a16="http://schemas.microsoft.com/office/drawing/2014/main" id="{D84BFC4C-B970-446B-9A12-7AB4C9A78F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4" name="Line 1">
          <a:extLst>
            <a:ext uri="{FF2B5EF4-FFF2-40B4-BE49-F238E27FC236}">
              <a16:creationId xmlns:a16="http://schemas.microsoft.com/office/drawing/2014/main" id="{62A4E4A3-DD74-43B4-BC68-7703D48E03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5" name="Line 1">
          <a:extLst>
            <a:ext uri="{FF2B5EF4-FFF2-40B4-BE49-F238E27FC236}">
              <a16:creationId xmlns:a16="http://schemas.microsoft.com/office/drawing/2014/main" id="{7BF302A8-F3E2-4159-86AF-6DCDE3AF94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6" name="Line 1">
          <a:extLst>
            <a:ext uri="{FF2B5EF4-FFF2-40B4-BE49-F238E27FC236}">
              <a16:creationId xmlns:a16="http://schemas.microsoft.com/office/drawing/2014/main" id="{C500BE01-79DE-4322-B7C1-7C47BBB624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7" name="Line 1">
          <a:extLst>
            <a:ext uri="{FF2B5EF4-FFF2-40B4-BE49-F238E27FC236}">
              <a16:creationId xmlns:a16="http://schemas.microsoft.com/office/drawing/2014/main" id="{A8FD16FE-9A09-4B37-BD50-B6C7B4BF09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8" name="Line 1">
          <a:extLst>
            <a:ext uri="{FF2B5EF4-FFF2-40B4-BE49-F238E27FC236}">
              <a16:creationId xmlns:a16="http://schemas.microsoft.com/office/drawing/2014/main" id="{1594BDDF-12AB-4202-9AC9-0CCB417037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9" name="Line 1">
          <a:extLst>
            <a:ext uri="{FF2B5EF4-FFF2-40B4-BE49-F238E27FC236}">
              <a16:creationId xmlns:a16="http://schemas.microsoft.com/office/drawing/2014/main" id="{B3F1900D-DD1D-41CE-93EF-F1BDBD4138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0" name="Line 1">
          <a:extLst>
            <a:ext uri="{FF2B5EF4-FFF2-40B4-BE49-F238E27FC236}">
              <a16:creationId xmlns:a16="http://schemas.microsoft.com/office/drawing/2014/main" id="{9CDB0C1B-1A18-4615-9B61-0D61E5E2D3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1" name="Line 1">
          <a:extLst>
            <a:ext uri="{FF2B5EF4-FFF2-40B4-BE49-F238E27FC236}">
              <a16:creationId xmlns:a16="http://schemas.microsoft.com/office/drawing/2014/main" id="{AEEEAB3C-154C-409A-8217-997ED4510F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2" name="Line 1">
          <a:extLst>
            <a:ext uri="{FF2B5EF4-FFF2-40B4-BE49-F238E27FC236}">
              <a16:creationId xmlns:a16="http://schemas.microsoft.com/office/drawing/2014/main" id="{B1CA7DFE-1D8B-494C-9AC5-6A0172EECF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3" name="Line 1">
          <a:extLst>
            <a:ext uri="{FF2B5EF4-FFF2-40B4-BE49-F238E27FC236}">
              <a16:creationId xmlns:a16="http://schemas.microsoft.com/office/drawing/2014/main" id="{AB0EC949-07F9-47B1-BCDA-2032120503B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4" name="Line 1">
          <a:extLst>
            <a:ext uri="{FF2B5EF4-FFF2-40B4-BE49-F238E27FC236}">
              <a16:creationId xmlns:a16="http://schemas.microsoft.com/office/drawing/2014/main" id="{748D042F-E3D1-43CD-BCDA-A8A479816E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5" name="Line 1">
          <a:extLst>
            <a:ext uri="{FF2B5EF4-FFF2-40B4-BE49-F238E27FC236}">
              <a16:creationId xmlns:a16="http://schemas.microsoft.com/office/drawing/2014/main" id="{B5B2E589-D4AE-4D03-A675-DAEE813A6C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6" name="Line 1">
          <a:extLst>
            <a:ext uri="{FF2B5EF4-FFF2-40B4-BE49-F238E27FC236}">
              <a16:creationId xmlns:a16="http://schemas.microsoft.com/office/drawing/2014/main" id="{A1083F6C-486E-489B-AEDD-E2BFBA41F7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7" name="Line 1">
          <a:extLst>
            <a:ext uri="{FF2B5EF4-FFF2-40B4-BE49-F238E27FC236}">
              <a16:creationId xmlns:a16="http://schemas.microsoft.com/office/drawing/2014/main" id="{25616161-2D0C-4782-AC60-B6D9A4952A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8" name="Line 1">
          <a:extLst>
            <a:ext uri="{FF2B5EF4-FFF2-40B4-BE49-F238E27FC236}">
              <a16:creationId xmlns:a16="http://schemas.microsoft.com/office/drawing/2014/main" id="{4794A673-D44A-4BE8-AB2C-735DA48B7B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79" name="Line 1">
          <a:extLst>
            <a:ext uri="{FF2B5EF4-FFF2-40B4-BE49-F238E27FC236}">
              <a16:creationId xmlns:a16="http://schemas.microsoft.com/office/drawing/2014/main" id="{70DF8A3D-9980-4F2F-BB15-664C9805D2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0" name="Line 1">
          <a:extLst>
            <a:ext uri="{FF2B5EF4-FFF2-40B4-BE49-F238E27FC236}">
              <a16:creationId xmlns:a16="http://schemas.microsoft.com/office/drawing/2014/main" id="{837CDF63-D78E-4FB3-B7DD-77865BFD2D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1" name="Line 1">
          <a:extLst>
            <a:ext uri="{FF2B5EF4-FFF2-40B4-BE49-F238E27FC236}">
              <a16:creationId xmlns:a16="http://schemas.microsoft.com/office/drawing/2014/main" id="{0EC04152-54FC-43C8-937D-E416E65A50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2" name="Line 1">
          <a:extLst>
            <a:ext uri="{FF2B5EF4-FFF2-40B4-BE49-F238E27FC236}">
              <a16:creationId xmlns:a16="http://schemas.microsoft.com/office/drawing/2014/main" id="{E0EA2BD0-038C-4CF1-8BAA-0A7EEC46C7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3" name="Line 1">
          <a:extLst>
            <a:ext uri="{FF2B5EF4-FFF2-40B4-BE49-F238E27FC236}">
              <a16:creationId xmlns:a16="http://schemas.microsoft.com/office/drawing/2014/main" id="{0D89AB53-61F1-4B94-B333-85D4A5E409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4" name="Line 1">
          <a:extLst>
            <a:ext uri="{FF2B5EF4-FFF2-40B4-BE49-F238E27FC236}">
              <a16:creationId xmlns:a16="http://schemas.microsoft.com/office/drawing/2014/main" id="{F1919414-8ACA-4983-A397-204E57F43E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5" name="Line 1">
          <a:extLst>
            <a:ext uri="{FF2B5EF4-FFF2-40B4-BE49-F238E27FC236}">
              <a16:creationId xmlns:a16="http://schemas.microsoft.com/office/drawing/2014/main" id="{6D590572-B40A-4158-8C84-E0AE333E4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6" name="Line 1">
          <a:extLst>
            <a:ext uri="{FF2B5EF4-FFF2-40B4-BE49-F238E27FC236}">
              <a16:creationId xmlns:a16="http://schemas.microsoft.com/office/drawing/2014/main" id="{1C7854FE-8569-4948-8475-792A66EA1D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7" name="Line 1">
          <a:extLst>
            <a:ext uri="{FF2B5EF4-FFF2-40B4-BE49-F238E27FC236}">
              <a16:creationId xmlns:a16="http://schemas.microsoft.com/office/drawing/2014/main" id="{3871DA9B-66D4-4436-9531-49D33F4A6F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8" name="Line 1">
          <a:extLst>
            <a:ext uri="{FF2B5EF4-FFF2-40B4-BE49-F238E27FC236}">
              <a16:creationId xmlns:a16="http://schemas.microsoft.com/office/drawing/2014/main" id="{207B65C5-B5C6-4831-BAA4-C7FC23DA55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9" name="Line 1">
          <a:extLst>
            <a:ext uri="{FF2B5EF4-FFF2-40B4-BE49-F238E27FC236}">
              <a16:creationId xmlns:a16="http://schemas.microsoft.com/office/drawing/2014/main" id="{056B7A27-56C3-4249-9187-B997E3C5C2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0" name="Line 1">
          <a:extLst>
            <a:ext uri="{FF2B5EF4-FFF2-40B4-BE49-F238E27FC236}">
              <a16:creationId xmlns:a16="http://schemas.microsoft.com/office/drawing/2014/main" id="{6446C9C9-AFD8-4466-B0D7-74CF459017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1" name="Line 1">
          <a:extLst>
            <a:ext uri="{FF2B5EF4-FFF2-40B4-BE49-F238E27FC236}">
              <a16:creationId xmlns:a16="http://schemas.microsoft.com/office/drawing/2014/main" id="{30DE8B4E-9888-48C3-A0C1-9608D5ED81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2" name="Line 1">
          <a:extLst>
            <a:ext uri="{FF2B5EF4-FFF2-40B4-BE49-F238E27FC236}">
              <a16:creationId xmlns:a16="http://schemas.microsoft.com/office/drawing/2014/main" id="{A48727CB-98EE-450F-BC79-CFBD1C392E9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3" name="Line 1">
          <a:extLst>
            <a:ext uri="{FF2B5EF4-FFF2-40B4-BE49-F238E27FC236}">
              <a16:creationId xmlns:a16="http://schemas.microsoft.com/office/drawing/2014/main" id="{BCAC2E2C-9FC9-4404-B329-FC006A9D4D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4" name="Line 1">
          <a:extLst>
            <a:ext uri="{FF2B5EF4-FFF2-40B4-BE49-F238E27FC236}">
              <a16:creationId xmlns:a16="http://schemas.microsoft.com/office/drawing/2014/main" id="{E13AD550-A9CE-42EE-A65E-B17853CB78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5" name="Line 1">
          <a:extLst>
            <a:ext uri="{FF2B5EF4-FFF2-40B4-BE49-F238E27FC236}">
              <a16:creationId xmlns:a16="http://schemas.microsoft.com/office/drawing/2014/main" id="{E96CD34A-9523-4474-B060-ABC3F1B790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6" name="Line 1">
          <a:extLst>
            <a:ext uri="{FF2B5EF4-FFF2-40B4-BE49-F238E27FC236}">
              <a16:creationId xmlns:a16="http://schemas.microsoft.com/office/drawing/2014/main" id="{79263E17-1BB0-4E83-A1EF-5E0D6E670E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7" name="Line 1">
          <a:extLst>
            <a:ext uri="{FF2B5EF4-FFF2-40B4-BE49-F238E27FC236}">
              <a16:creationId xmlns:a16="http://schemas.microsoft.com/office/drawing/2014/main" id="{C75973DC-75CC-4DA3-B4E9-65F1ABF331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8" name="Line 1">
          <a:extLst>
            <a:ext uri="{FF2B5EF4-FFF2-40B4-BE49-F238E27FC236}">
              <a16:creationId xmlns:a16="http://schemas.microsoft.com/office/drawing/2014/main" id="{0ACEC7FC-5865-46F3-92FD-052A796D61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9" name="Line 1">
          <a:extLst>
            <a:ext uri="{FF2B5EF4-FFF2-40B4-BE49-F238E27FC236}">
              <a16:creationId xmlns:a16="http://schemas.microsoft.com/office/drawing/2014/main" id="{51F9BFF1-C346-4FF1-9A7D-522310DA69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0" name="Line 1">
          <a:extLst>
            <a:ext uri="{FF2B5EF4-FFF2-40B4-BE49-F238E27FC236}">
              <a16:creationId xmlns:a16="http://schemas.microsoft.com/office/drawing/2014/main" id="{7F8E1766-D116-429F-A669-D3451CB7DC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1" name="Line 1">
          <a:extLst>
            <a:ext uri="{FF2B5EF4-FFF2-40B4-BE49-F238E27FC236}">
              <a16:creationId xmlns:a16="http://schemas.microsoft.com/office/drawing/2014/main" id="{F1EB2331-35E4-488E-90DC-ADFAAD1439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2" name="Line 1">
          <a:extLst>
            <a:ext uri="{FF2B5EF4-FFF2-40B4-BE49-F238E27FC236}">
              <a16:creationId xmlns:a16="http://schemas.microsoft.com/office/drawing/2014/main" id="{076D2867-552C-4ADB-8EF0-EB18CF6E4F8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3" name="Line 1">
          <a:extLst>
            <a:ext uri="{FF2B5EF4-FFF2-40B4-BE49-F238E27FC236}">
              <a16:creationId xmlns:a16="http://schemas.microsoft.com/office/drawing/2014/main" id="{EA0F6D02-ABD0-4E6F-AB06-0069F82B2F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4" name="Line 1">
          <a:extLst>
            <a:ext uri="{FF2B5EF4-FFF2-40B4-BE49-F238E27FC236}">
              <a16:creationId xmlns:a16="http://schemas.microsoft.com/office/drawing/2014/main" id="{FD71C871-F9F7-4F31-8E72-23544209A6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5" name="Line 1">
          <a:extLst>
            <a:ext uri="{FF2B5EF4-FFF2-40B4-BE49-F238E27FC236}">
              <a16:creationId xmlns:a16="http://schemas.microsoft.com/office/drawing/2014/main" id="{03DE0D87-C4D0-4B7E-A299-0F04BE641A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6" name="Line 1">
          <a:extLst>
            <a:ext uri="{FF2B5EF4-FFF2-40B4-BE49-F238E27FC236}">
              <a16:creationId xmlns:a16="http://schemas.microsoft.com/office/drawing/2014/main" id="{DE76C805-D780-467B-B108-A173BC5951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7" name="Line 1">
          <a:extLst>
            <a:ext uri="{FF2B5EF4-FFF2-40B4-BE49-F238E27FC236}">
              <a16:creationId xmlns:a16="http://schemas.microsoft.com/office/drawing/2014/main" id="{666511AE-4E60-40A5-9B3E-8859CD3312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8" name="Line 1">
          <a:extLst>
            <a:ext uri="{FF2B5EF4-FFF2-40B4-BE49-F238E27FC236}">
              <a16:creationId xmlns:a16="http://schemas.microsoft.com/office/drawing/2014/main" id="{0900C676-008C-4FE0-BA43-0E4961ABDE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09" name="Line 1">
          <a:extLst>
            <a:ext uri="{FF2B5EF4-FFF2-40B4-BE49-F238E27FC236}">
              <a16:creationId xmlns:a16="http://schemas.microsoft.com/office/drawing/2014/main" id="{4BC0AFB2-99FA-4648-8B5B-65790AD3F9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0" name="Line 1">
          <a:extLst>
            <a:ext uri="{FF2B5EF4-FFF2-40B4-BE49-F238E27FC236}">
              <a16:creationId xmlns:a16="http://schemas.microsoft.com/office/drawing/2014/main" id="{F826DB22-FAB0-480D-936A-2AD363CDA4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1" name="Line 1">
          <a:extLst>
            <a:ext uri="{FF2B5EF4-FFF2-40B4-BE49-F238E27FC236}">
              <a16:creationId xmlns:a16="http://schemas.microsoft.com/office/drawing/2014/main" id="{323EAD3F-36AC-48D0-B857-326B8CB38A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2" name="Line 1">
          <a:extLst>
            <a:ext uri="{FF2B5EF4-FFF2-40B4-BE49-F238E27FC236}">
              <a16:creationId xmlns:a16="http://schemas.microsoft.com/office/drawing/2014/main" id="{49DCFD1F-87A6-4C1F-9256-B8ECB2FC5D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3" name="Line 1">
          <a:extLst>
            <a:ext uri="{FF2B5EF4-FFF2-40B4-BE49-F238E27FC236}">
              <a16:creationId xmlns:a16="http://schemas.microsoft.com/office/drawing/2014/main" id="{104876C8-00BC-4222-9BCE-9B888F59D6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4" name="Line 1">
          <a:extLst>
            <a:ext uri="{FF2B5EF4-FFF2-40B4-BE49-F238E27FC236}">
              <a16:creationId xmlns:a16="http://schemas.microsoft.com/office/drawing/2014/main" id="{CD9181F1-629F-487F-B790-107D6BF752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5" name="Line 1">
          <a:extLst>
            <a:ext uri="{FF2B5EF4-FFF2-40B4-BE49-F238E27FC236}">
              <a16:creationId xmlns:a16="http://schemas.microsoft.com/office/drawing/2014/main" id="{2B0CD6B6-94BD-499E-9998-3A1F694DEE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6" name="Line 1">
          <a:extLst>
            <a:ext uri="{FF2B5EF4-FFF2-40B4-BE49-F238E27FC236}">
              <a16:creationId xmlns:a16="http://schemas.microsoft.com/office/drawing/2014/main" id="{93B80E31-C8A5-4599-BF96-8E3635AFC9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7" name="Line 1">
          <a:extLst>
            <a:ext uri="{FF2B5EF4-FFF2-40B4-BE49-F238E27FC236}">
              <a16:creationId xmlns:a16="http://schemas.microsoft.com/office/drawing/2014/main" id="{C7775FBE-3C3D-4F26-8777-F26F9C1928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8" name="Line 1">
          <a:extLst>
            <a:ext uri="{FF2B5EF4-FFF2-40B4-BE49-F238E27FC236}">
              <a16:creationId xmlns:a16="http://schemas.microsoft.com/office/drawing/2014/main" id="{D7D14D47-3319-4815-BA11-6DBD34FBDD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9" name="Line 1">
          <a:extLst>
            <a:ext uri="{FF2B5EF4-FFF2-40B4-BE49-F238E27FC236}">
              <a16:creationId xmlns:a16="http://schemas.microsoft.com/office/drawing/2014/main" id="{8287EDB7-D8F8-4F47-836A-49E4DD0FDC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0" name="Line 1">
          <a:extLst>
            <a:ext uri="{FF2B5EF4-FFF2-40B4-BE49-F238E27FC236}">
              <a16:creationId xmlns:a16="http://schemas.microsoft.com/office/drawing/2014/main" id="{A04322CE-9BC2-4250-BF90-5F7975B546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1" name="Line 1">
          <a:extLst>
            <a:ext uri="{FF2B5EF4-FFF2-40B4-BE49-F238E27FC236}">
              <a16:creationId xmlns:a16="http://schemas.microsoft.com/office/drawing/2014/main" id="{CEE468B5-D1F7-4029-B5EC-FCAF7FDD17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2" name="Line 1">
          <a:extLst>
            <a:ext uri="{FF2B5EF4-FFF2-40B4-BE49-F238E27FC236}">
              <a16:creationId xmlns:a16="http://schemas.microsoft.com/office/drawing/2014/main" id="{8903157B-4D66-4B9A-A7E1-D9D461D18A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3" name="Line 1">
          <a:extLst>
            <a:ext uri="{FF2B5EF4-FFF2-40B4-BE49-F238E27FC236}">
              <a16:creationId xmlns:a16="http://schemas.microsoft.com/office/drawing/2014/main" id="{AF8EB8FC-A068-454F-93B2-9D8697883E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4" name="Line 1">
          <a:extLst>
            <a:ext uri="{FF2B5EF4-FFF2-40B4-BE49-F238E27FC236}">
              <a16:creationId xmlns:a16="http://schemas.microsoft.com/office/drawing/2014/main" id="{5C5AC0A8-2E7B-4277-B655-BC80FB132E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5" name="Line 1">
          <a:extLst>
            <a:ext uri="{FF2B5EF4-FFF2-40B4-BE49-F238E27FC236}">
              <a16:creationId xmlns:a16="http://schemas.microsoft.com/office/drawing/2014/main" id="{CC5E6A1A-0529-4971-AA26-7B6A387C60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6" name="Line 1">
          <a:extLst>
            <a:ext uri="{FF2B5EF4-FFF2-40B4-BE49-F238E27FC236}">
              <a16:creationId xmlns:a16="http://schemas.microsoft.com/office/drawing/2014/main" id="{A6CBA891-0372-4886-AF2A-B50731AE4E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7" name="Line 1">
          <a:extLst>
            <a:ext uri="{FF2B5EF4-FFF2-40B4-BE49-F238E27FC236}">
              <a16:creationId xmlns:a16="http://schemas.microsoft.com/office/drawing/2014/main" id="{647676FC-FBED-4795-A4BE-3526BBEA940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8" name="Line 1">
          <a:extLst>
            <a:ext uri="{FF2B5EF4-FFF2-40B4-BE49-F238E27FC236}">
              <a16:creationId xmlns:a16="http://schemas.microsoft.com/office/drawing/2014/main" id="{ABED1E2D-53DB-4E5A-82FF-FF8CA770FC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9" name="Line 1">
          <a:extLst>
            <a:ext uri="{FF2B5EF4-FFF2-40B4-BE49-F238E27FC236}">
              <a16:creationId xmlns:a16="http://schemas.microsoft.com/office/drawing/2014/main" id="{A9C365E5-5A5E-4ED0-BEB5-5F45F26DB5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0" name="Line 1">
          <a:extLst>
            <a:ext uri="{FF2B5EF4-FFF2-40B4-BE49-F238E27FC236}">
              <a16:creationId xmlns:a16="http://schemas.microsoft.com/office/drawing/2014/main" id="{3FD0FFE1-6264-4766-A3BC-358F6C0958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1" name="Line 1">
          <a:extLst>
            <a:ext uri="{FF2B5EF4-FFF2-40B4-BE49-F238E27FC236}">
              <a16:creationId xmlns:a16="http://schemas.microsoft.com/office/drawing/2014/main" id="{D7C79C04-CF0B-4DED-BD56-C3F2A7B82B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2" name="Line 1">
          <a:extLst>
            <a:ext uri="{FF2B5EF4-FFF2-40B4-BE49-F238E27FC236}">
              <a16:creationId xmlns:a16="http://schemas.microsoft.com/office/drawing/2014/main" id="{671AAA60-7AD9-4BA5-88F5-2E8648337B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3" name="Line 1">
          <a:extLst>
            <a:ext uri="{FF2B5EF4-FFF2-40B4-BE49-F238E27FC236}">
              <a16:creationId xmlns:a16="http://schemas.microsoft.com/office/drawing/2014/main" id="{C739D706-B205-4F86-B4F4-267240C0D4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4" name="Line 1">
          <a:extLst>
            <a:ext uri="{FF2B5EF4-FFF2-40B4-BE49-F238E27FC236}">
              <a16:creationId xmlns:a16="http://schemas.microsoft.com/office/drawing/2014/main" id="{C87FEEB6-214F-434B-94BD-E987D58EEF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5" name="Line 1">
          <a:extLst>
            <a:ext uri="{FF2B5EF4-FFF2-40B4-BE49-F238E27FC236}">
              <a16:creationId xmlns:a16="http://schemas.microsoft.com/office/drawing/2014/main" id="{7B9404A1-C255-42E8-8CF4-71AD3EF075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6" name="Line 1">
          <a:extLst>
            <a:ext uri="{FF2B5EF4-FFF2-40B4-BE49-F238E27FC236}">
              <a16:creationId xmlns:a16="http://schemas.microsoft.com/office/drawing/2014/main" id="{9E7121C3-9783-49D4-8307-BE6917C479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7" name="Line 1">
          <a:extLst>
            <a:ext uri="{FF2B5EF4-FFF2-40B4-BE49-F238E27FC236}">
              <a16:creationId xmlns:a16="http://schemas.microsoft.com/office/drawing/2014/main" id="{9013FAB1-5873-4FEF-B4AE-3BE98EB784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8" name="Line 1">
          <a:extLst>
            <a:ext uri="{FF2B5EF4-FFF2-40B4-BE49-F238E27FC236}">
              <a16:creationId xmlns:a16="http://schemas.microsoft.com/office/drawing/2014/main" id="{8E77BECC-6E86-4DB2-A0A5-B1BF484A95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39" name="Line 1">
          <a:extLst>
            <a:ext uri="{FF2B5EF4-FFF2-40B4-BE49-F238E27FC236}">
              <a16:creationId xmlns:a16="http://schemas.microsoft.com/office/drawing/2014/main" id="{1C0E05EC-EBA5-4768-BBBE-CCA3CC341F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0" name="Line 1">
          <a:extLst>
            <a:ext uri="{FF2B5EF4-FFF2-40B4-BE49-F238E27FC236}">
              <a16:creationId xmlns:a16="http://schemas.microsoft.com/office/drawing/2014/main" id="{207BBD20-2B8C-4A4A-999C-6EBA52CE15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1" name="Line 1">
          <a:extLst>
            <a:ext uri="{FF2B5EF4-FFF2-40B4-BE49-F238E27FC236}">
              <a16:creationId xmlns:a16="http://schemas.microsoft.com/office/drawing/2014/main" id="{6D36C664-EB9D-4143-8DEA-95FFBB81F3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2" name="Line 1">
          <a:extLst>
            <a:ext uri="{FF2B5EF4-FFF2-40B4-BE49-F238E27FC236}">
              <a16:creationId xmlns:a16="http://schemas.microsoft.com/office/drawing/2014/main" id="{426E7627-6092-4DAA-AEB1-BC351B0450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3" name="Line 1">
          <a:extLst>
            <a:ext uri="{FF2B5EF4-FFF2-40B4-BE49-F238E27FC236}">
              <a16:creationId xmlns:a16="http://schemas.microsoft.com/office/drawing/2014/main" id="{287EA56E-C6B4-4C67-BFE0-77F8604E8A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4" name="Line 1">
          <a:extLst>
            <a:ext uri="{FF2B5EF4-FFF2-40B4-BE49-F238E27FC236}">
              <a16:creationId xmlns:a16="http://schemas.microsoft.com/office/drawing/2014/main" id="{C4848FB1-4EAB-4BAD-AFA2-3FE7368F1C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5" name="Line 1">
          <a:extLst>
            <a:ext uri="{FF2B5EF4-FFF2-40B4-BE49-F238E27FC236}">
              <a16:creationId xmlns:a16="http://schemas.microsoft.com/office/drawing/2014/main" id="{434D14FD-0223-4186-B185-BF476588D1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6" name="Line 1">
          <a:extLst>
            <a:ext uri="{FF2B5EF4-FFF2-40B4-BE49-F238E27FC236}">
              <a16:creationId xmlns:a16="http://schemas.microsoft.com/office/drawing/2014/main" id="{09A3D709-5A14-4DA5-B264-02385B79EA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7" name="Line 1">
          <a:extLst>
            <a:ext uri="{FF2B5EF4-FFF2-40B4-BE49-F238E27FC236}">
              <a16:creationId xmlns:a16="http://schemas.microsoft.com/office/drawing/2014/main" id="{077513DC-D50E-4C62-8B7B-826609ABB4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8" name="Line 1">
          <a:extLst>
            <a:ext uri="{FF2B5EF4-FFF2-40B4-BE49-F238E27FC236}">
              <a16:creationId xmlns:a16="http://schemas.microsoft.com/office/drawing/2014/main" id="{475DC35B-7440-4306-8401-DFBF552EF6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9" name="Line 1">
          <a:extLst>
            <a:ext uri="{FF2B5EF4-FFF2-40B4-BE49-F238E27FC236}">
              <a16:creationId xmlns:a16="http://schemas.microsoft.com/office/drawing/2014/main" id="{AB1A5F9B-93FD-4BB7-AFBF-9A558D2CB5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0" name="Line 1">
          <a:extLst>
            <a:ext uri="{FF2B5EF4-FFF2-40B4-BE49-F238E27FC236}">
              <a16:creationId xmlns:a16="http://schemas.microsoft.com/office/drawing/2014/main" id="{CDA8778D-B767-4FC2-B9EB-D2A41FE15B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1" name="Line 1">
          <a:extLst>
            <a:ext uri="{FF2B5EF4-FFF2-40B4-BE49-F238E27FC236}">
              <a16:creationId xmlns:a16="http://schemas.microsoft.com/office/drawing/2014/main" id="{55F191D1-B511-439E-89C0-A2B6C61DCC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2" name="Line 1">
          <a:extLst>
            <a:ext uri="{FF2B5EF4-FFF2-40B4-BE49-F238E27FC236}">
              <a16:creationId xmlns:a16="http://schemas.microsoft.com/office/drawing/2014/main" id="{971CD8A9-4779-4677-B0EC-7E3DDB1EBE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3" name="Line 1">
          <a:extLst>
            <a:ext uri="{FF2B5EF4-FFF2-40B4-BE49-F238E27FC236}">
              <a16:creationId xmlns:a16="http://schemas.microsoft.com/office/drawing/2014/main" id="{6E72FD4F-E5B4-406C-ABF5-F4536508DC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4" name="Line 1">
          <a:extLst>
            <a:ext uri="{FF2B5EF4-FFF2-40B4-BE49-F238E27FC236}">
              <a16:creationId xmlns:a16="http://schemas.microsoft.com/office/drawing/2014/main" id="{2357359E-6957-4275-9A04-D7C1DB75E3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5" name="Line 1">
          <a:extLst>
            <a:ext uri="{FF2B5EF4-FFF2-40B4-BE49-F238E27FC236}">
              <a16:creationId xmlns:a16="http://schemas.microsoft.com/office/drawing/2014/main" id="{46DBC141-21AE-4863-AE24-6FE386E8DD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6" name="Line 1">
          <a:extLst>
            <a:ext uri="{FF2B5EF4-FFF2-40B4-BE49-F238E27FC236}">
              <a16:creationId xmlns:a16="http://schemas.microsoft.com/office/drawing/2014/main" id="{FD6C2429-8264-4D35-A597-44DA0CCA4C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7" name="Line 1">
          <a:extLst>
            <a:ext uri="{FF2B5EF4-FFF2-40B4-BE49-F238E27FC236}">
              <a16:creationId xmlns:a16="http://schemas.microsoft.com/office/drawing/2014/main" id="{ED2FC5CC-C8BA-4E1C-BD9A-10D758E59D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8" name="Line 1">
          <a:extLst>
            <a:ext uri="{FF2B5EF4-FFF2-40B4-BE49-F238E27FC236}">
              <a16:creationId xmlns:a16="http://schemas.microsoft.com/office/drawing/2014/main" id="{F80D0CA4-8CB2-41D0-AA16-136878D0EB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9" name="Line 1">
          <a:extLst>
            <a:ext uri="{FF2B5EF4-FFF2-40B4-BE49-F238E27FC236}">
              <a16:creationId xmlns:a16="http://schemas.microsoft.com/office/drawing/2014/main" id="{779B11D8-80AE-4AC7-943E-75F31A38F3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0" name="Line 1">
          <a:extLst>
            <a:ext uri="{FF2B5EF4-FFF2-40B4-BE49-F238E27FC236}">
              <a16:creationId xmlns:a16="http://schemas.microsoft.com/office/drawing/2014/main" id="{979EB390-9A44-4307-8D91-F5931B79A7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1" name="Line 1">
          <a:extLst>
            <a:ext uri="{FF2B5EF4-FFF2-40B4-BE49-F238E27FC236}">
              <a16:creationId xmlns:a16="http://schemas.microsoft.com/office/drawing/2014/main" id="{D1FCAD82-9D87-43DC-94FA-1E92963C42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2" name="Line 1">
          <a:extLst>
            <a:ext uri="{FF2B5EF4-FFF2-40B4-BE49-F238E27FC236}">
              <a16:creationId xmlns:a16="http://schemas.microsoft.com/office/drawing/2014/main" id="{7E88A994-0DB8-4784-88E0-04ECABE919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3" name="Line 1">
          <a:extLst>
            <a:ext uri="{FF2B5EF4-FFF2-40B4-BE49-F238E27FC236}">
              <a16:creationId xmlns:a16="http://schemas.microsoft.com/office/drawing/2014/main" id="{B46BD56D-92FE-4F4F-B348-38DF93AB8C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4" name="Line 1">
          <a:extLst>
            <a:ext uri="{FF2B5EF4-FFF2-40B4-BE49-F238E27FC236}">
              <a16:creationId xmlns:a16="http://schemas.microsoft.com/office/drawing/2014/main" id="{D7F9ECEE-CE4B-42E3-8F8D-57C2777E74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5" name="Line 1">
          <a:extLst>
            <a:ext uri="{FF2B5EF4-FFF2-40B4-BE49-F238E27FC236}">
              <a16:creationId xmlns:a16="http://schemas.microsoft.com/office/drawing/2014/main" id="{7CB19D7D-EEAB-4CE9-A3CC-1FC7F854B5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6" name="Line 1">
          <a:extLst>
            <a:ext uri="{FF2B5EF4-FFF2-40B4-BE49-F238E27FC236}">
              <a16:creationId xmlns:a16="http://schemas.microsoft.com/office/drawing/2014/main" id="{7FEBA706-C959-440F-A81C-04010EF01C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7" name="Line 1">
          <a:extLst>
            <a:ext uri="{FF2B5EF4-FFF2-40B4-BE49-F238E27FC236}">
              <a16:creationId xmlns:a16="http://schemas.microsoft.com/office/drawing/2014/main" id="{4DBB6578-298E-422D-BB07-D484154FD1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8" name="Line 1">
          <a:extLst>
            <a:ext uri="{FF2B5EF4-FFF2-40B4-BE49-F238E27FC236}">
              <a16:creationId xmlns:a16="http://schemas.microsoft.com/office/drawing/2014/main" id="{38632545-7C23-4264-8287-36620C9F16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69" name="Line 1">
          <a:extLst>
            <a:ext uri="{FF2B5EF4-FFF2-40B4-BE49-F238E27FC236}">
              <a16:creationId xmlns:a16="http://schemas.microsoft.com/office/drawing/2014/main" id="{CE378DF5-ECEB-4FAA-A71F-7781C659DF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0" name="Line 1">
          <a:extLst>
            <a:ext uri="{FF2B5EF4-FFF2-40B4-BE49-F238E27FC236}">
              <a16:creationId xmlns:a16="http://schemas.microsoft.com/office/drawing/2014/main" id="{2C2B6278-372E-46C7-B220-003B321848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1" name="Line 1">
          <a:extLst>
            <a:ext uri="{FF2B5EF4-FFF2-40B4-BE49-F238E27FC236}">
              <a16:creationId xmlns:a16="http://schemas.microsoft.com/office/drawing/2014/main" id="{E53A62C3-A6ED-4453-A17D-25A4EE9952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2" name="Line 1">
          <a:extLst>
            <a:ext uri="{FF2B5EF4-FFF2-40B4-BE49-F238E27FC236}">
              <a16:creationId xmlns:a16="http://schemas.microsoft.com/office/drawing/2014/main" id="{0CD5FB48-1E6E-4821-A955-BA8E6FD880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3" name="Line 1">
          <a:extLst>
            <a:ext uri="{FF2B5EF4-FFF2-40B4-BE49-F238E27FC236}">
              <a16:creationId xmlns:a16="http://schemas.microsoft.com/office/drawing/2014/main" id="{FD9E6596-853F-4D85-B8DF-CCB7E15EA5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4" name="Line 1">
          <a:extLst>
            <a:ext uri="{FF2B5EF4-FFF2-40B4-BE49-F238E27FC236}">
              <a16:creationId xmlns:a16="http://schemas.microsoft.com/office/drawing/2014/main" id="{58A40962-803A-4872-B119-720D34CB8A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5" name="Line 1">
          <a:extLst>
            <a:ext uri="{FF2B5EF4-FFF2-40B4-BE49-F238E27FC236}">
              <a16:creationId xmlns:a16="http://schemas.microsoft.com/office/drawing/2014/main" id="{4C0BE361-09EE-4F0A-8CC8-EEF48AC79F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6" name="Line 1">
          <a:extLst>
            <a:ext uri="{FF2B5EF4-FFF2-40B4-BE49-F238E27FC236}">
              <a16:creationId xmlns:a16="http://schemas.microsoft.com/office/drawing/2014/main" id="{B0CEA828-EEEF-45A2-9182-6F42356F6A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7" name="Line 1">
          <a:extLst>
            <a:ext uri="{FF2B5EF4-FFF2-40B4-BE49-F238E27FC236}">
              <a16:creationId xmlns:a16="http://schemas.microsoft.com/office/drawing/2014/main" id="{0FAA2F83-AB9D-4270-8862-A67D1B00E1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8" name="Line 1">
          <a:extLst>
            <a:ext uri="{FF2B5EF4-FFF2-40B4-BE49-F238E27FC236}">
              <a16:creationId xmlns:a16="http://schemas.microsoft.com/office/drawing/2014/main" id="{5466E46C-458A-448A-996B-C1475DCF0E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9" name="Line 1">
          <a:extLst>
            <a:ext uri="{FF2B5EF4-FFF2-40B4-BE49-F238E27FC236}">
              <a16:creationId xmlns:a16="http://schemas.microsoft.com/office/drawing/2014/main" id="{9F57EBDC-8509-434D-9258-1CAD2661EC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0" name="Line 1">
          <a:extLst>
            <a:ext uri="{FF2B5EF4-FFF2-40B4-BE49-F238E27FC236}">
              <a16:creationId xmlns:a16="http://schemas.microsoft.com/office/drawing/2014/main" id="{5C116694-54F3-4EE7-A39A-44D4158058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1" name="Line 1">
          <a:extLst>
            <a:ext uri="{FF2B5EF4-FFF2-40B4-BE49-F238E27FC236}">
              <a16:creationId xmlns:a16="http://schemas.microsoft.com/office/drawing/2014/main" id="{535DF8EF-CC1C-4DA3-B122-DE85F62869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2" name="Line 1">
          <a:extLst>
            <a:ext uri="{FF2B5EF4-FFF2-40B4-BE49-F238E27FC236}">
              <a16:creationId xmlns:a16="http://schemas.microsoft.com/office/drawing/2014/main" id="{37C331B2-A741-432B-AF69-9855457B84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3" name="Line 1">
          <a:extLst>
            <a:ext uri="{FF2B5EF4-FFF2-40B4-BE49-F238E27FC236}">
              <a16:creationId xmlns:a16="http://schemas.microsoft.com/office/drawing/2014/main" id="{EE5C0EE8-15BC-4D61-89F7-368B012D9E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4" name="Line 1">
          <a:extLst>
            <a:ext uri="{FF2B5EF4-FFF2-40B4-BE49-F238E27FC236}">
              <a16:creationId xmlns:a16="http://schemas.microsoft.com/office/drawing/2014/main" id="{A8C38CA5-0B45-4D94-9BEB-82EC4F8E08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5" name="Line 1">
          <a:extLst>
            <a:ext uri="{FF2B5EF4-FFF2-40B4-BE49-F238E27FC236}">
              <a16:creationId xmlns:a16="http://schemas.microsoft.com/office/drawing/2014/main" id="{FFBCCCF9-B245-4202-BB68-B2B9558239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6" name="Line 1">
          <a:extLst>
            <a:ext uri="{FF2B5EF4-FFF2-40B4-BE49-F238E27FC236}">
              <a16:creationId xmlns:a16="http://schemas.microsoft.com/office/drawing/2014/main" id="{DF5C0DCB-808C-4B25-BD6B-086804A296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7" name="Line 1">
          <a:extLst>
            <a:ext uri="{FF2B5EF4-FFF2-40B4-BE49-F238E27FC236}">
              <a16:creationId xmlns:a16="http://schemas.microsoft.com/office/drawing/2014/main" id="{6A8DF1E7-ADE3-4838-A81E-EB4149CB10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8" name="Line 1">
          <a:extLst>
            <a:ext uri="{FF2B5EF4-FFF2-40B4-BE49-F238E27FC236}">
              <a16:creationId xmlns:a16="http://schemas.microsoft.com/office/drawing/2014/main" id="{21BEB3D3-2034-41BF-A831-060252F5CD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9" name="Line 1">
          <a:extLst>
            <a:ext uri="{FF2B5EF4-FFF2-40B4-BE49-F238E27FC236}">
              <a16:creationId xmlns:a16="http://schemas.microsoft.com/office/drawing/2014/main" id="{6626C31E-2A5A-4948-8D15-0534378BD0A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0" name="Line 1">
          <a:extLst>
            <a:ext uri="{FF2B5EF4-FFF2-40B4-BE49-F238E27FC236}">
              <a16:creationId xmlns:a16="http://schemas.microsoft.com/office/drawing/2014/main" id="{A3A65C28-3E65-46AE-A9FC-2597B5B661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1" name="Line 1">
          <a:extLst>
            <a:ext uri="{FF2B5EF4-FFF2-40B4-BE49-F238E27FC236}">
              <a16:creationId xmlns:a16="http://schemas.microsoft.com/office/drawing/2014/main" id="{83BBFA16-6384-4887-92C3-803853EE73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2" name="Line 1">
          <a:extLst>
            <a:ext uri="{FF2B5EF4-FFF2-40B4-BE49-F238E27FC236}">
              <a16:creationId xmlns:a16="http://schemas.microsoft.com/office/drawing/2014/main" id="{85A0BF86-A063-4AA2-9C13-A5FA3FA285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3" name="Line 1">
          <a:extLst>
            <a:ext uri="{FF2B5EF4-FFF2-40B4-BE49-F238E27FC236}">
              <a16:creationId xmlns:a16="http://schemas.microsoft.com/office/drawing/2014/main" id="{B4AE0777-A9C5-4AD4-84E7-7427DCBEC1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4" name="Line 1">
          <a:extLst>
            <a:ext uri="{FF2B5EF4-FFF2-40B4-BE49-F238E27FC236}">
              <a16:creationId xmlns:a16="http://schemas.microsoft.com/office/drawing/2014/main" id="{C463313F-437D-4C02-ADA4-91743E89E9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5" name="Line 1">
          <a:extLst>
            <a:ext uri="{FF2B5EF4-FFF2-40B4-BE49-F238E27FC236}">
              <a16:creationId xmlns:a16="http://schemas.microsoft.com/office/drawing/2014/main" id="{BE7D51C5-695D-415E-8858-393650FFFE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6" name="Line 1">
          <a:extLst>
            <a:ext uri="{FF2B5EF4-FFF2-40B4-BE49-F238E27FC236}">
              <a16:creationId xmlns:a16="http://schemas.microsoft.com/office/drawing/2014/main" id="{1AE92E00-69F6-4AD0-8D9B-3FCCA61738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7" name="Line 1">
          <a:extLst>
            <a:ext uri="{FF2B5EF4-FFF2-40B4-BE49-F238E27FC236}">
              <a16:creationId xmlns:a16="http://schemas.microsoft.com/office/drawing/2014/main" id="{E42E219E-58B4-4BEC-87FE-E8D600E055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8" name="Line 1">
          <a:extLst>
            <a:ext uri="{FF2B5EF4-FFF2-40B4-BE49-F238E27FC236}">
              <a16:creationId xmlns:a16="http://schemas.microsoft.com/office/drawing/2014/main" id="{2BDD5C15-4814-4243-BE0E-ED31F070A47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9" name="Line 1">
          <a:extLst>
            <a:ext uri="{FF2B5EF4-FFF2-40B4-BE49-F238E27FC236}">
              <a16:creationId xmlns:a16="http://schemas.microsoft.com/office/drawing/2014/main" id="{29C815D5-DABC-44DE-8883-5914B832ED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0" name="Line 1">
          <a:extLst>
            <a:ext uri="{FF2B5EF4-FFF2-40B4-BE49-F238E27FC236}">
              <a16:creationId xmlns:a16="http://schemas.microsoft.com/office/drawing/2014/main" id="{0F8E85A6-5141-434C-B4A2-68153A372B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1" name="Line 1">
          <a:extLst>
            <a:ext uri="{FF2B5EF4-FFF2-40B4-BE49-F238E27FC236}">
              <a16:creationId xmlns:a16="http://schemas.microsoft.com/office/drawing/2014/main" id="{0681EAB9-7CDC-42A6-A139-4B1D6B492E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2" name="Line 1">
          <a:extLst>
            <a:ext uri="{FF2B5EF4-FFF2-40B4-BE49-F238E27FC236}">
              <a16:creationId xmlns:a16="http://schemas.microsoft.com/office/drawing/2014/main" id="{B44F3A02-7185-40DF-8251-B3F6E4BCF2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3" name="Line 1">
          <a:extLst>
            <a:ext uri="{FF2B5EF4-FFF2-40B4-BE49-F238E27FC236}">
              <a16:creationId xmlns:a16="http://schemas.microsoft.com/office/drawing/2014/main" id="{38E61D96-788E-41F3-8781-2EE1C9D905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4" name="Line 1">
          <a:extLst>
            <a:ext uri="{FF2B5EF4-FFF2-40B4-BE49-F238E27FC236}">
              <a16:creationId xmlns:a16="http://schemas.microsoft.com/office/drawing/2014/main" id="{0FFE89F9-0F42-416D-A5C6-D78EE5DE52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5" name="Line 1">
          <a:extLst>
            <a:ext uri="{FF2B5EF4-FFF2-40B4-BE49-F238E27FC236}">
              <a16:creationId xmlns:a16="http://schemas.microsoft.com/office/drawing/2014/main" id="{1334FAE0-692E-4C3B-BDF4-2D2913B33C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6" name="Line 1">
          <a:extLst>
            <a:ext uri="{FF2B5EF4-FFF2-40B4-BE49-F238E27FC236}">
              <a16:creationId xmlns:a16="http://schemas.microsoft.com/office/drawing/2014/main" id="{9BC1B5D8-DE15-453F-A7E3-9724A64D3B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7" name="Line 1">
          <a:extLst>
            <a:ext uri="{FF2B5EF4-FFF2-40B4-BE49-F238E27FC236}">
              <a16:creationId xmlns:a16="http://schemas.microsoft.com/office/drawing/2014/main" id="{113A9FA7-2482-49DD-A8F6-177C03C116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8" name="Line 1">
          <a:extLst>
            <a:ext uri="{FF2B5EF4-FFF2-40B4-BE49-F238E27FC236}">
              <a16:creationId xmlns:a16="http://schemas.microsoft.com/office/drawing/2014/main" id="{BE820657-F1A8-4DCE-B7CC-08695B036B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9" name="Line 1">
          <a:extLst>
            <a:ext uri="{FF2B5EF4-FFF2-40B4-BE49-F238E27FC236}">
              <a16:creationId xmlns:a16="http://schemas.microsoft.com/office/drawing/2014/main" id="{2F995F69-BD63-4923-A37E-0495F5A82F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0" name="Line 1">
          <a:extLst>
            <a:ext uri="{FF2B5EF4-FFF2-40B4-BE49-F238E27FC236}">
              <a16:creationId xmlns:a16="http://schemas.microsoft.com/office/drawing/2014/main" id="{AFD68EA3-0EB9-4923-9496-71050CB8B5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1" name="Line 1">
          <a:extLst>
            <a:ext uri="{FF2B5EF4-FFF2-40B4-BE49-F238E27FC236}">
              <a16:creationId xmlns:a16="http://schemas.microsoft.com/office/drawing/2014/main" id="{2EA4B4A1-FADE-4D6C-8FBE-646AE91EA0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2" name="Line 1">
          <a:extLst>
            <a:ext uri="{FF2B5EF4-FFF2-40B4-BE49-F238E27FC236}">
              <a16:creationId xmlns:a16="http://schemas.microsoft.com/office/drawing/2014/main" id="{A717D886-7739-49C8-AF28-2C892AA5E0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3" name="Line 1">
          <a:extLst>
            <a:ext uri="{FF2B5EF4-FFF2-40B4-BE49-F238E27FC236}">
              <a16:creationId xmlns:a16="http://schemas.microsoft.com/office/drawing/2014/main" id="{7BAC0937-6CA6-4344-B284-EDC267447F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4" name="Line 1">
          <a:extLst>
            <a:ext uri="{FF2B5EF4-FFF2-40B4-BE49-F238E27FC236}">
              <a16:creationId xmlns:a16="http://schemas.microsoft.com/office/drawing/2014/main" id="{1003A49A-710B-435A-A9CD-1A39B02A49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5" name="Line 1">
          <a:extLst>
            <a:ext uri="{FF2B5EF4-FFF2-40B4-BE49-F238E27FC236}">
              <a16:creationId xmlns:a16="http://schemas.microsoft.com/office/drawing/2014/main" id="{A282AC88-5018-4E46-92EB-FB3972903C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6" name="Line 1">
          <a:extLst>
            <a:ext uri="{FF2B5EF4-FFF2-40B4-BE49-F238E27FC236}">
              <a16:creationId xmlns:a16="http://schemas.microsoft.com/office/drawing/2014/main" id="{33689ECB-FCD5-4C54-B62A-E96F4010B5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7" name="Line 1">
          <a:extLst>
            <a:ext uri="{FF2B5EF4-FFF2-40B4-BE49-F238E27FC236}">
              <a16:creationId xmlns:a16="http://schemas.microsoft.com/office/drawing/2014/main" id="{F5B2CF5E-EF2F-4705-B181-0BF162A7A5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8" name="Line 1">
          <a:extLst>
            <a:ext uri="{FF2B5EF4-FFF2-40B4-BE49-F238E27FC236}">
              <a16:creationId xmlns:a16="http://schemas.microsoft.com/office/drawing/2014/main" id="{CDA1740A-0261-44B1-AA95-3816957F7E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9" name="Line 1">
          <a:extLst>
            <a:ext uri="{FF2B5EF4-FFF2-40B4-BE49-F238E27FC236}">
              <a16:creationId xmlns:a16="http://schemas.microsoft.com/office/drawing/2014/main" id="{5638913D-4EFE-4BC3-90C1-ED07550C0E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0" name="Line 1">
          <a:extLst>
            <a:ext uri="{FF2B5EF4-FFF2-40B4-BE49-F238E27FC236}">
              <a16:creationId xmlns:a16="http://schemas.microsoft.com/office/drawing/2014/main" id="{DD79C130-EA4B-4FE2-AD30-9B41C01FE7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1" name="Line 1">
          <a:extLst>
            <a:ext uri="{FF2B5EF4-FFF2-40B4-BE49-F238E27FC236}">
              <a16:creationId xmlns:a16="http://schemas.microsoft.com/office/drawing/2014/main" id="{3251B30A-93E0-44D3-B92C-F8CD379703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2" name="Line 1">
          <a:extLst>
            <a:ext uri="{FF2B5EF4-FFF2-40B4-BE49-F238E27FC236}">
              <a16:creationId xmlns:a16="http://schemas.microsoft.com/office/drawing/2014/main" id="{CBDDA6E6-81C6-4FF7-B53C-6C420F251B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3" name="Line 1">
          <a:extLst>
            <a:ext uri="{FF2B5EF4-FFF2-40B4-BE49-F238E27FC236}">
              <a16:creationId xmlns:a16="http://schemas.microsoft.com/office/drawing/2014/main" id="{E91F9D53-BBC6-476C-930F-225B22F373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4" name="Line 1">
          <a:extLst>
            <a:ext uri="{FF2B5EF4-FFF2-40B4-BE49-F238E27FC236}">
              <a16:creationId xmlns:a16="http://schemas.microsoft.com/office/drawing/2014/main" id="{8D5B58B4-30E9-42B9-BD5D-756B99EB17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5" name="Line 1">
          <a:extLst>
            <a:ext uri="{FF2B5EF4-FFF2-40B4-BE49-F238E27FC236}">
              <a16:creationId xmlns:a16="http://schemas.microsoft.com/office/drawing/2014/main" id="{1A52673E-B34C-4673-A5D8-88973450A2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6" name="Line 1">
          <a:extLst>
            <a:ext uri="{FF2B5EF4-FFF2-40B4-BE49-F238E27FC236}">
              <a16:creationId xmlns:a16="http://schemas.microsoft.com/office/drawing/2014/main" id="{728C852E-E024-4733-B79E-006C973FCC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7" name="Line 1">
          <a:extLst>
            <a:ext uri="{FF2B5EF4-FFF2-40B4-BE49-F238E27FC236}">
              <a16:creationId xmlns:a16="http://schemas.microsoft.com/office/drawing/2014/main" id="{820D40BD-334A-401E-835A-8C4587763E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8" name="Line 1">
          <a:extLst>
            <a:ext uri="{FF2B5EF4-FFF2-40B4-BE49-F238E27FC236}">
              <a16:creationId xmlns:a16="http://schemas.microsoft.com/office/drawing/2014/main" id="{75ED43A5-CF04-4F99-B37D-5B80537386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29" name="Line 1">
          <a:extLst>
            <a:ext uri="{FF2B5EF4-FFF2-40B4-BE49-F238E27FC236}">
              <a16:creationId xmlns:a16="http://schemas.microsoft.com/office/drawing/2014/main" id="{89F50E54-9257-48C2-B0CE-F9E6B053BC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0" name="Line 1">
          <a:extLst>
            <a:ext uri="{FF2B5EF4-FFF2-40B4-BE49-F238E27FC236}">
              <a16:creationId xmlns:a16="http://schemas.microsoft.com/office/drawing/2014/main" id="{0A6AA370-9790-44A7-9518-A5260E84DE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1" name="Line 1">
          <a:extLst>
            <a:ext uri="{FF2B5EF4-FFF2-40B4-BE49-F238E27FC236}">
              <a16:creationId xmlns:a16="http://schemas.microsoft.com/office/drawing/2014/main" id="{AE2746BC-BE4E-49E1-83A5-D136253FC7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2" name="Line 1">
          <a:extLst>
            <a:ext uri="{FF2B5EF4-FFF2-40B4-BE49-F238E27FC236}">
              <a16:creationId xmlns:a16="http://schemas.microsoft.com/office/drawing/2014/main" id="{1F06354A-A1A1-4150-A5CC-1DCA8457E5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3" name="Line 1">
          <a:extLst>
            <a:ext uri="{FF2B5EF4-FFF2-40B4-BE49-F238E27FC236}">
              <a16:creationId xmlns:a16="http://schemas.microsoft.com/office/drawing/2014/main" id="{F801FE3C-3308-4212-8738-EDD5F09E41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4" name="Line 1">
          <a:extLst>
            <a:ext uri="{FF2B5EF4-FFF2-40B4-BE49-F238E27FC236}">
              <a16:creationId xmlns:a16="http://schemas.microsoft.com/office/drawing/2014/main" id="{02A35030-42FE-43CC-B262-0BD26B6554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5" name="Line 1">
          <a:extLst>
            <a:ext uri="{FF2B5EF4-FFF2-40B4-BE49-F238E27FC236}">
              <a16:creationId xmlns:a16="http://schemas.microsoft.com/office/drawing/2014/main" id="{31594154-5AF9-4C30-BADD-6CA4FA37AC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6" name="Line 1">
          <a:extLst>
            <a:ext uri="{FF2B5EF4-FFF2-40B4-BE49-F238E27FC236}">
              <a16:creationId xmlns:a16="http://schemas.microsoft.com/office/drawing/2014/main" id="{4EF7C48C-6716-4C0F-9F0C-1AF35364D4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7" name="Line 1">
          <a:extLst>
            <a:ext uri="{FF2B5EF4-FFF2-40B4-BE49-F238E27FC236}">
              <a16:creationId xmlns:a16="http://schemas.microsoft.com/office/drawing/2014/main" id="{AFA38080-2CAE-4135-B45E-09B7A24106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8" name="Line 1">
          <a:extLst>
            <a:ext uri="{FF2B5EF4-FFF2-40B4-BE49-F238E27FC236}">
              <a16:creationId xmlns:a16="http://schemas.microsoft.com/office/drawing/2014/main" id="{3746C00B-10AC-48E5-AC7C-0CE7C38214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9" name="Line 1">
          <a:extLst>
            <a:ext uri="{FF2B5EF4-FFF2-40B4-BE49-F238E27FC236}">
              <a16:creationId xmlns:a16="http://schemas.microsoft.com/office/drawing/2014/main" id="{6A6D4DA9-7B43-4F10-96C9-586AD2A7CA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0" name="Line 1">
          <a:extLst>
            <a:ext uri="{FF2B5EF4-FFF2-40B4-BE49-F238E27FC236}">
              <a16:creationId xmlns:a16="http://schemas.microsoft.com/office/drawing/2014/main" id="{F97FC6AD-010B-4C05-8D9A-638318B44D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1" name="Line 1">
          <a:extLst>
            <a:ext uri="{FF2B5EF4-FFF2-40B4-BE49-F238E27FC236}">
              <a16:creationId xmlns:a16="http://schemas.microsoft.com/office/drawing/2014/main" id="{3778CC66-2F76-4655-90A1-A7F548CFC1A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2" name="Line 1">
          <a:extLst>
            <a:ext uri="{FF2B5EF4-FFF2-40B4-BE49-F238E27FC236}">
              <a16:creationId xmlns:a16="http://schemas.microsoft.com/office/drawing/2014/main" id="{D6F3AE1B-696D-4DE7-B92B-FDD87B9A72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3" name="Line 1">
          <a:extLst>
            <a:ext uri="{FF2B5EF4-FFF2-40B4-BE49-F238E27FC236}">
              <a16:creationId xmlns:a16="http://schemas.microsoft.com/office/drawing/2014/main" id="{9E7012FA-06F6-43A2-A691-A363E7B118A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4" name="Line 1">
          <a:extLst>
            <a:ext uri="{FF2B5EF4-FFF2-40B4-BE49-F238E27FC236}">
              <a16:creationId xmlns:a16="http://schemas.microsoft.com/office/drawing/2014/main" id="{69DDFE3F-F5CA-4EAC-91A9-250602BFB8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5" name="Line 1">
          <a:extLst>
            <a:ext uri="{FF2B5EF4-FFF2-40B4-BE49-F238E27FC236}">
              <a16:creationId xmlns:a16="http://schemas.microsoft.com/office/drawing/2014/main" id="{F2D1E5B7-B518-409F-93EB-9DCB7D2AFD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6" name="Line 1">
          <a:extLst>
            <a:ext uri="{FF2B5EF4-FFF2-40B4-BE49-F238E27FC236}">
              <a16:creationId xmlns:a16="http://schemas.microsoft.com/office/drawing/2014/main" id="{A407A775-3E01-4F05-BFB9-075C9DA57B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7" name="Line 1">
          <a:extLst>
            <a:ext uri="{FF2B5EF4-FFF2-40B4-BE49-F238E27FC236}">
              <a16:creationId xmlns:a16="http://schemas.microsoft.com/office/drawing/2014/main" id="{8EF76FCA-E0BE-499D-B621-22F80AF911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8" name="Line 1">
          <a:extLst>
            <a:ext uri="{FF2B5EF4-FFF2-40B4-BE49-F238E27FC236}">
              <a16:creationId xmlns:a16="http://schemas.microsoft.com/office/drawing/2014/main" id="{126D809F-8B3C-4DCC-BF77-39DEE6F5F1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9" name="Line 1">
          <a:extLst>
            <a:ext uri="{FF2B5EF4-FFF2-40B4-BE49-F238E27FC236}">
              <a16:creationId xmlns:a16="http://schemas.microsoft.com/office/drawing/2014/main" id="{BFF4CA61-F974-43BB-B7EC-EAA4C9D67B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0" name="Line 1">
          <a:extLst>
            <a:ext uri="{FF2B5EF4-FFF2-40B4-BE49-F238E27FC236}">
              <a16:creationId xmlns:a16="http://schemas.microsoft.com/office/drawing/2014/main" id="{675057C5-3215-45BF-A634-9A36E80D13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1" name="Line 1">
          <a:extLst>
            <a:ext uri="{FF2B5EF4-FFF2-40B4-BE49-F238E27FC236}">
              <a16:creationId xmlns:a16="http://schemas.microsoft.com/office/drawing/2014/main" id="{7AB0013C-E5B3-4F07-83D0-F83C226A3F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2" name="Line 1">
          <a:extLst>
            <a:ext uri="{FF2B5EF4-FFF2-40B4-BE49-F238E27FC236}">
              <a16:creationId xmlns:a16="http://schemas.microsoft.com/office/drawing/2014/main" id="{2B69D1BC-8194-4AEE-9875-A7B839713B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3" name="Line 1">
          <a:extLst>
            <a:ext uri="{FF2B5EF4-FFF2-40B4-BE49-F238E27FC236}">
              <a16:creationId xmlns:a16="http://schemas.microsoft.com/office/drawing/2014/main" id="{DE4B967F-CC43-4DDA-8894-FB4E9ED3FA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4" name="Line 1">
          <a:extLst>
            <a:ext uri="{FF2B5EF4-FFF2-40B4-BE49-F238E27FC236}">
              <a16:creationId xmlns:a16="http://schemas.microsoft.com/office/drawing/2014/main" id="{CF2B5ACC-DF97-4E90-8B06-0EFF4FD3FC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5" name="Line 1">
          <a:extLst>
            <a:ext uri="{FF2B5EF4-FFF2-40B4-BE49-F238E27FC236}">
              <a16:creationId xmlns:a16="http://schemas.microsoft.com/office/drawing/2014/main" id="{473E05B6-78A6-4164-BCF9-AA51B68218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6" name="Line 1">
          <a:extLst>
            <a:ext uri="{FF2B5EF4-FFF2-40B4-BE49-F238E27FC236}">
              <a16:creationId xmlns:a16="http://schemas.microsoft.com/office/drawing/2014/main" id="{E8167B8F-3879-4AD7-888D-2515DC8C3C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7" name="Line 1">
          <a:extLst>
            <a:ext uri="{FF2B5EF4-FFF2-40B4-BE49-F238E27FC236}">
              <a16:creationId xmlns:a16="http://schemas.microsoft.com/office/drawing/2014/main" id="{005EDD4D-0E02-4C93-9FB5-A6F425743C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8" name="Line 1">
          <a:extLst>
            <a:ext uri="{FF2B5EF4-FFF2-40B4-BE49-F238E27FC236}">
              <a16:creationId xmlns:a16="http://schemas.microsoft.com/office/drawing/2014/main" id="{2B306396-27BB-4DCD-B2C6-B57B66988D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59" name="Line 1">
          <a:extLst>
            <a:ext uri="{FF2B5EF4-FFF2-40B4-BE49-F238E27FC236}">
              <a16:creationId xmlns:a16="http://schemas.microsoft.com/office/drawing/2014/main" id="{185EF319-D039-4C60-A3E7-C500712981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0" name="Line 1">
          <a:extLst>
            <a:ext uri="{FF2B5EF4-FFF2-40B4-BE49-F238E27FC236}">
              <a16:creationId xmlns:a16="http://schemas.microsoft.com/office/drawing/2014/main" id="{EB3E79B8-3274-4D72-8CBB-E22DD109C5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1" name="Line 1">
          <a:extLst>
            <a:ext uri="{FF2B5EF4-FFF2-40B4-BE49-F238E27FC236}">
              <a16:creationId xmlns:a16="http://schemas.microsoft.com/office/drawing/2014/main" id="{E66FB044-542D-4023-8484-55F9009E34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2" name="Line 1">
          <a:extLst>
            <a:ext uri="{FF2B5EF4-FFF2-40B4-BE49-F238E27FC236}">
              <a16:creationId xmlns:a16="http://schemas.microsoft.com/office/drawing/2014/main" id="{F6958945-E32C-4917-A123-63C06815AC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3" name="Line 1">
          <a:extLst>
            <a:ext uri="{FF2B5EF4-FFF2-40B4-BE49-F238E27FC236}">
              <a16:creationId xmlns:a16="http://schemas.microsoft.com/office/drawing/2014/main" id="{B9755159-3620-49DB-AD52-506625E43F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4" name="Line 1">
          <a:extLst>
            <a:ext uri="{FF2B5EF4-FFF2-40B4-BE49-F238E27FC236}">
              <a16:creationId xmlns:a16="http://schemas.microsoft.com/office/drawing/2014/main" id="{66DAA7C9-857A-4A8C-BB99-D55E1F2F5D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5" name="Line 1">
          <a:extLst>
            <a:ext uri="{FF2B5EF4-FFF2-40B4-BE49-F238E27FC236}">
              <a16:creationId xmlns:a16="http://schemas.microsoft.com/office/drawing/2014/main" id="{E0A47566-E090-49EA-8754-2AE9F7E5DA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6" name="Line 1">
          <a:extLst>
            <a:ext uri="{FF2B5EF4-FFF2-40B4-BE49-F238E27FC236}">
              <a16:creationId xmlns:a16="http://schemas.microsoft.com/office/drawing/2014/main" id="{F13D0B21-FE1E-4AE9-A1CF-35DD40A621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7" name="Line 1">
          <a:extLst>
            <a:ext uri="{FF2B5EF4-FFF2-40B4-BE49-F238E27FC236}">
              <a16:creationId xmlns:a16="http://schemas.microsoft.com/office/drawing/2014/main" id="{7C48D1D0-F642-46EA-98BE-A455D5719D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8" name="Line 1">
          <a:extLst>
            <a:ext uri="{FF2B5EF4-FFF2-40B4-BE49-F238E27FC236}">
              <a16:creationId xmlns:a16="http://schemas.microsoft.com/office/drawing/2014/main" id="{B6A051D0-3D66-4257-890F-288E76173B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9" name="Line 1">
          <a:extLst>
            <a:ext uri="{FF2B5EF4-FFF2-40B4-BE49-F238E27FC236}">
              <a16:creationId xmlns:a16="http://schemas.microsoft.com/office/drawing/2014/main" id="{F4C3636A-539B-46D9-8DE9-CA7CB0EB39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0" name="Line 1">
          <a:extLst>
            <a:ext uri="{FF2B5EF4-FFF2-40B4-BE49-F238E27FC236}">
              <a16:creationId xmlns:a16="http://schemas.microsoft.com/office/drawing/2014/main" id="{7911C006-D4CA-4DC1-A1C0-7D6857DD8A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1" name="Line 1">
          <a:extLst>
            <a:ext uri="{FF2B5EF4-FFF2-40B4-BE49-F238E27FC236}">
              <a16:creationId xmlns:a16="http://schemas.microsoft.com/office/drawing/2014/main" id="{88B231D8-7773-4CE5-AE06-EF81144B31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2" name="Line 1">
          <a:extLst>
            <a:ext uri="{FF2B5EF4-FFF2-40B4-BE49-F238E27FC236}">
              <a16:creationId xmlns:a16="http://schemas.microsoft.com/office/drawing/2014/main" id="{21A4D466-045C-46E2-9FAE-5420B8C388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3" name="Line 1">
          <a:extLst>
            <a:ext uri="{FF2B5EF4-FFF2-40B4-BE49-F238E27FC236}">
              <a16:creationId xmlns:a16="http://schemas.microsoft.com/office/drawing/2014/main" id="{DADB4D09-4190-4EA7-A0A3-EEB95D69E3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4" name="Line 1">
          <a:extLst>
            <a:ext uri="{FF2B5EF4-FFF2-40B4-BE49-F238E27FC236}">
              <a16:creationId xmlns:a16="http://schemas.microsoft.com/office/drawing/2014/main" id="{4D882ECD-3B27-405F-A3E7-25CA26EFC7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5" name="Line 1">
          <a:extLst>
            <a:ext uri="{FF2B5EF4-FFF2-40B4-BE49-F238E27FC236}">
              <a16:creationId xmlns:a16="http://schemas.microsoft.com/office/drawing/2014/main" id="{6C72ABFC-8D3A-4070-B063-B6455C58C1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6" name="Line 1">
          <a:extLst>
            <a:ext uri="{FF2B5EF4-FFF2-40B4-BE49-F238E27FC236}">
              <a16:creationId xmlns:a16="http://schemas.microsoft.com/office/drawing/2014/main" id="{1AF640EA-B63B-4566-81C5-00BB34AB9B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7" name="Line 1">
          <a:extLst>
            <a:ext uri="{FF2B5EF4-FFF2-40B4-BE49-F238E27FC236}">
              <a16:creationId xmlns:a16="http://schemas.microsoft.com/office/drawing/2014/main" id="{B6F40FF2-3563-4F43-87B3-431612A097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8" name="Line 1">
          <a:extLst>
            <a:ext uri="{FF2B5EF4-FFF2-40B4-BE49-F238E27FC236}">
              <a16:creationId xmlns:a16="http://schemas.microsoft.com/office/drawing/2014/main" id="{68C9A596-11E1-4520-8140-18FA1F4075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9" name="Line 1">
          <a:extLst>
            <a:ext uri="{FF2B5EF4-FFF2-40B4-BE49-F238E27FC236}">
              <a16:creationId xmlns:a16="http://schemas.microsoft.com/office/drawing/2014/main" id="{A0692AFB-0C06-4765-A116-F28D44FFFB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0" name="Line 1">
          <a:extLst>
            <a:ext uri="{FF2B5EF4-FFF2-40B4-BE49-F238E27FC236}">
              <a16:creationId xmlns:a16="http://schemas.microsoft.com/office/drawing/2014/main" id="{AC1B09DB-3B27-41F6-B890-A423239532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1" name="Line 1">
          <a:extLst>
            <a:ext uri="{FF2B5EF4-FFF2-40B4-BE49-F238E27FC236}">
              <a16:creationId xmlns:a16="http://schemas.microsoft.com/office/drawing/2014/main" id="{666571D4-A6E4-4A2E-8FCC-D26A153490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2" name="Line 1">
          <a:extLst>
            <a:ext uri="{FF2B5EF4-FFF2-40B4-BE49-F238E27FC236}">
              <a16:creationId xmlns:a16="http://schemas.microsoft.com/office/drawing/2014/main" id="{B92C23DC-9F3F-401F-8F3F-5FF99F3C34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3" name="Line 1">
          <a:extLst>
            <a:ext uri="{FF2B5EF4-FFF2-40B4-BE49-F238E27FC236}">
              <a16:creationId xmlns:a16="http://schemas.microsoft.com/office/drawing/2014/main" id="{A9A3A390-4348-45F1-9D84-0F277DEA2B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4" name="Line 1">
          <a:extLst>
            <a:ext uri="{FF2B5EF4-FFF2-40B4-BE49-F238E27FC236}">
              <a16:creationId xmlns:a16="http://schemas.microsoft.com/office/drawing/2014/main" id="{92DEF280-475B-4E69-A243-BDD666A65E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5" name="Line 1">
          <a:extLst>
            <a:ext uri="{FF2B5EF4-FFF2-40B4-BE49-F238E27FC236}">
              <a16:creationId xmlns:a16="http://schemas.microsoft.com/office/drawing/2014/main" id="{1884AA8E-58AD-4EF4-99BD-25F2BB2200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6" name="Line 1">
          <a:extLst>
            <a:ext uri="{FF2B5EF4-FFF2-40B4-BE49-F238E27FC236}">
              <a16:creationId xmlns:a16="http://schemas.microsoft.com/office/drawing/2014/main" id="{82D04070-999D-42E1-8EBA-F508213DD0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7" name="Line 1">
          <a:extLst>
            <a:ext uri="{FF2B5EF4-FFF2-40B4-BE49-F238E27FC236}">
              <a16:creationId xmlns:a16="http://schemas.microsoft.com/office/drawing/2014/main" id="{16035D66-EE7E-468A-9828-CCD8BB6156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8" name="Line 1">
          <a:extLst>
            <a:ext uri="{FF2B5EF4-FFF2-40B4-BE49-F238E27FC236}">
              <a16:creationId xmlns:a16="http://schemas.microsoft.com/office/drawing/2014/main" id="{70082C75-8CB3-4FAD-969A-F6DAD143AB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89" name="Line 1">
          <a:extLst>
            <a:ext uri="{FF2B5EF4-FFF2-40B4-BE49-F238E27FC236}">
              <a16:creationId xmlns:a16="http://schemas.microsoft.com/office/drawing/2014/main" id="{F4F4CCFF-14C9-4E70-BB1B-15BA845C7B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0" name="Line 1">
          <a:extLst>
            <a:ext uri="{FF2B5EF4-FFF2-40B4-BE49-F238E27FC236}">
              <a16:creationId xmlns:a16="http://schemas.microsoft.com/office/drawing/2014/main" id="{479A57B6-3DFF-4338-ADB8-4394C45285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1" name="Line 1">
          <a:extLst>
            <a:ext uri="{FF2B5EF4-FFF2-40B4-BE49-F238E27FC236}">
              <a16:creationId xmlns:a16="http://schemas.microsoft.com/office/drawing/2014/main" id="{0384C5EF-B85C-445F-8FE4-2963CB6523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2" name="Line 1">
          <a:extLst>
            <a:ext uri="{FF2B5EF4-FFF2-40B4-BE49-F238E27FC236}">
              <a16:creationId xmlns:a16="http://schemas.microsoft.com/office/drawing/2014/main" id="{5A1DB759-20A7-403D-824E-29EC5EF899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3" name="Line 1">
          <a:extLst>
            <a:ext uri="{FF2B5EF4-FFF2-40B4-BE49-F238E27FC236}">
              <a16:creationId xmlns:a16="http://schemas.microsoft.com/office/drawing/2014/main" id="{841D73BE-4D2C-4009-A200-2651393082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4" name="Line 1">
          <a:extLst>
            <a:ext uri="{FF2B5EF4-FFF2-40B4-BE49-F238E27FC236}">
              <a16:creationId xmlns:a16="http://schemas.microsoft.com/office/drawing/2014/main" id="{980DE08E-8A1D-45B8-AA0F-2956BF0EB9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5" name="Line 1">
          <a:extLst>
            <a:ext uri="{FF2B5EF4-FFF2-40B4-BE49-F238E27FC236}">
              <a16:creationId xmlns:a16="http://schemas.microsoft.com/office/drawing/2014/main" id="{300BC86D-153F-4C04-929C-6F36002071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6" name="Line 1">
          <a:extLst>
            <a:ext uri="{FF2B5EF4-FFF2-40B4-BE49-F238E27FC236}">
              <a16:creationId xmlns:a16="http://schemas.microsoft.com/office/drawing/2014/main" id="{2FAAE9EF-273B-4D59-9030-FD090353BF1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7" name="Line 1">
          <a:extLst>
            <a:ext uri="{FF2B5EF4-FFF2-40B4-BE49-F238E27FC236}">
              <a16:creationId xmlns:a16="http://schemas.microsoft.com/office/drawing/2014/main" id="{97548BB9-6981-4B1B-AFF2-A547B60460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8" name="Line 1">
          <a:extLst>
            <a:ext uri="{FF2B5EF4-FFF2-40B4-BE49-F238E27FC236}">
              <a16:creationId xmlns:a16="http://schemas.microsoft.com/office/drawing/2014/main" id="{C028C732-1282-488A-8764-D4F89344EC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9" name="Line 1">
          <a:extLst>
            <a:ext uri="{FF2B5EF4-FFF2-40B4-BE49-F238E27FC236}">
              <a16:creationId xmlns:a16="http://schemas.microsoft.com/office/drawing/2014/main" id="{07DB0B76-D1B7-469A-8A60-69A0E7859D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0" name="Line 1">
          <a:extLst>
            <a:ext uri="{FF2B5EF4-FFF2-40B4-BE49-F238E27FC236}">
              <a16:creationId xmlns:a16="http://schemas.microsoft.com/office/drawing/2014/main" id="{F6C25436-06AF-4951-B517-92D0DD620F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1" name="Line 1">
          <a:extLst>
            <a:ext uri="{FF2B5EF4-FFF2-40B4-BE49-F238E27FC236}">
              <a16:creationId xmlns:a16="http://schemas.microsoft.com/office/drawing/2014/main" id="{026AC4E1-4E91-4F13-AB39-945534730B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2" name="Line 1">
          <a:extLst>
            <a:ext uri="{FF2B5EF4-FFF2-40B4-BE49-F238E27FC236}">
              <a16:creationId xmlns:a16="http://schemas.microsoft.com/office/drawing/2014/main" id="{A0CEB0ED-1CB5-4257-B85C-785BFD07C4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3" name="Line 1">
          <a:extLst>
            <a:ext uri="{FF2B5EF4-FFF2-40B4-BE49-F238E27FC236}">
              <a16:creationId xmlns:a16="http://schemas.microsoft.com/office/drawing/2014/main" id="{7AE53FBA-1C59-4945-858C-900107A550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4" name="Line 1">
          <a:extLst>
            <a:ext uri="{FF2B5EF4-FFF2-40B4-BE49-F238E27FC236}">
              <a16:creationId xmlns:a16="http://schemas.microsoft.com/office/drawing/2014/main" id="{220F0994-B0EA-4359-8A6F-D1174267DA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5" name="Line 1">
          <a:extLst>
            <a:ext uri="{FF2B5EF4-FFF2-40B4-BE49-F238E27FC236}">
              <a16:creationId xmlns:a16="http://schemas.microsoft.com/office/drawing/2014/main" id="{87764280-E847-4A0F-8019-717218E327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6" name="Line 1">
          <a:extLst>
            <a:ext uri="{FF2B5EF4-FFF2-40B4-BE49-F238E27FC236}">
              <a16:creationId xmlns:a16="http://schemas.microsoft.com/office/drawing/2014/main" id="{A2F660B0-E398-4EC5-84CA-43AACD42F2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7" name="Line 1">
          <a:extLst>
            <a:ext uri="{FF2B5EF4-FFF2-40B4-BE49-F238E27FC236}">
              <a16:creationId xmlns:a16="http://schemas.microsoft.com/office/drawing/2014/main" id="{B9C02ADB-BC3B-4315-BB4F-D2FF4AD5F7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8" name="Line 1">
          <a:extLst>
            <a:ext uri="{FF2B5EF4-FFF2-40B4-BE49-F238E27FC236}">
              <a16:creationId xmlns:a16="http://schemas.microsoft.com/office/drawing/2014/main" id="{2B0C7FC9-292E-44D3-AB43-256D953DA2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9" name="Line 1">
          <a:extLst>
            <a:ext uri="{FF2B5EF4-FFF2-40B4-BE49-F238E27FC236}">
              <a16:creationId xmlns:a16="http://schemas.microsoft.com/office/drawing/2014/main" id="{F76083EF-4EEE-4BCD-815E-1B3BAB24A3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0" name="Line 1">
          <a:extLst>
            <a:ext uri="{FF2B5EF4-FFF2-40B4-BE49-F238E27FC236}">
              <a16:creationId xmlns:a16="http://schemas.microsoft.com/office/drawing/2014/main" id="{632CA952-C800-468C-BDDA-9C71509A73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1" name="Line 1">
          <a:extLst>
            <a:ext uri="{FF2B5EF4-FFF2-40B4-BE49-F238E27FC236}">
              <a16:creationId xmlns:a16="http://schemas.microsoft.com/office/drawing/2014/main" id="{EEFC59B7-DF9B-48E8-BEA3-A7E57EA983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2" name="Line 1">
          <a:extLst>
            <a:ext uri="{FF2B5EF4-FFF2-40B4-BE49-F238E27FC236}">
              <a16:creationId xmlns:a16="http://schemas.microsoft.com/office/drawing/2014/main" id="{3C53ADE1-EAB5-460A-96FB-9606466BEC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3" name="Line 1">
          <a:extLst>
            <a:ext uri="{FF2B5EF4-FFF2-40B4-BE49-F238E27FC236}">
              <a16:creationId xmlns:a16="http://schemas.microsoft.com/office/drawing/2014/main" id="{BF4A4FE5-C448-47D6-9CAF-1A0CE5380A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4" name="Line 1">
          <a:extLst>
            <a:ext uri="{FF2B5EF4-FFF2-40B4-BE49-F238E27FC236}">
              <a16:creationId xmlns:a16="http://schemas.microsoft.com/office/drawing/2014/main" id="{B6B48D62-1EE3-478F-966E-824BECC2D3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5" name="Line 1">
          <a:extLst>
            <a:ext uri="{FF2B5EF4-FFF2-40B4-BE49-F238E27FC236}">
              <a16:creationId xmlns:a16="http://schemas.microsoft.com/office/drawing/2014/main" id="{B63EB74B-E6E9-47D6-B878-0F07D6AAEE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6" name="Line 1">
          <a:extLst>
            <a:ext uri="{FF2B5EF4-FFF2-40B4-BE49-F238E27FC236}">
              <a16:creationId xmlns:a16="http://schemas.microsoft.com/office/drawing/2014/main" id="{CA5AC3E3-6B3C-44FE-B590-BA154CAD9A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7" name="Line 1">
          <a:extLst>
            <a:ext uri="{FF2B5EF4-FFF2-40B4-BE49-F238E27FC236}">
              <a16:creationId xmlns:a16="http://schemas.microsoft.com/office/drawing/2014/main" id="{E4186F4C-3054-4741-9CF8-AB7C46DBCC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8" name="Line 1">
          <a:extLst>
            <a:ext uri="{FF2B5EF4-FFF2-40B4-BE49-F238E27FC236}">
              <a16:creationId xmlns:a16="http://schemas.microsoft.com/office/drawing/2014/main" id="{DBE4F0D6-1354-4A34-85AB-5E2DACD976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19" name="Line 1">
          <a:extLst>
            <a:ext uri="{FF2B5EF4-FFF2-40B4-BE49-F238E27FC236}">
              <a16:creationId xmlns:a16="http://schemas.microsoft.com/office/drawing/2014/main" id="{E8034FDE-EAC0-41E8-9CDA-76A5DA532F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0" name="Line 1">
          <a:extLst>
            <a:ext uri="{FF2B5EF4-FFF2-40B4-BE49-F238E27FC236}">
              <a16:creationId xmlns:a16="http://schemas.microsoft.com/office/drawing/2014/main" id="{4FC56551-D7FB-4F70-BF25-7A294F992A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1" name="Line 1">
          <a:extLst>
            <a:ext uri="{FF2B5EF4-FFF2-40B4-BE49-F238E27FC236}">
              <a16:creationId xmlns:a16="http://schemas.microsoft.com/office/drawing/2014/main" id="{572131EA-BFBD-46C0-930A-906177F563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2" name="Line 1">
          <a:extLst>
            <a:ext uri="{FF2B5EF4-FFF2-40B4-BE49-F238E27FC236}">
              <a16:creationId xmlns:a16="http://schemas.microsoft.com/office/drawing/2014/main" id="{17C5B1F7-800A-4544-A427-C362BC4994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3" name="Line 1">
          <a:extLst>
            <a:ext uri="{FF2B5EF4-FFF2-40B4-BE49-F238E27FC236}">
              <a16:creationId xmlns:a16="http://schemas.microsoft.com/office/drawing/2014/main" id="{BA29C95A-D5CC-43E4-B71F-50C65E0744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4" name="Line 1">
          <a:extLst>
            <a:ext uri="{FF2B5EF4-FFF2-40B4-BE49-F238E27FC236}">
              <a16:creationId xmlns:a16="http://schemas.microsoft.com/office/drawing/2014/main" id="{817748A2-4415-453A-BECB-7CAC55EFF4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5" name="Line 1">
          <a:extLst>
            <a:ext uri="{FF2B5EF4-FFF2-40B4-BE49-F238E27FC236}">
              <a16:creationId xmlns:a16="http://schemas.microsoft.com/office/drawing/2014/main" id="{8F68CBC4-DC10-42C5-B8E4-5B8D97DB736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6" name="Line 1">
          <a:extLst>
            <a:ext uri="{FF2B5EF4-FFF2-40B4-BE49-F238E27FC236}">
              <a16:creationId xmlns:a16="http://schemas.microsoft.com/office/drawing/2014/main" id="{62F1EB83-6724-4372-85F1-8E11227526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7" name="Line 1">
          <a:extLst>
            <a:ext uri="{FF2B5EF4-FFF2-40B4-BE49-F238E27FC236}">
              <a16:creationId xmlns:a16="http://schemas.microsoft.com/office/drawing/2014/main" id="{330F6EEB-8593-496B-AD2E-61EF5971AB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8" name="Line 1">
          <a:extLst>
            <a:ext uri="{FF2B5EF4-FFF2-40B4-BE49-F238E27FC236}">
              <a16:creationId xmlns:a16="http://schemas.microsoft.com/office/drawing/2014/main" id="{8C8AE895-5D29-4E33-A528-DBDA1D9F4D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9" name="Line 1">
          <a:extLst>
            <a:ext uri="{FF2B5EF4-FFF2-40B4-BE49-F238E27FC236}">
              <a16:creationId xmlns:a16="http://schemas.microsoft.com/office/drawing/2014/main" id="{0FC2E975-17D8-4D33-B49C-E8A7CAE833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0" name="Line 1">
          <a:extLst>
            <a:ext uri="{FF2B5EF4-FFF2-40B4-BE49-F238E27FC236}">
              <a16:creationId xmlns:a16="http://schemas.microsoft.com/office/drawing/2014/main" id="{BD846CC5-66AF-41F0-91F3-E2CB5DB38C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1" name="Line 1">
          <a:extLst>
            <a:ext uri="{FF2B5EF4-FFF2-40B4-BE49-F238E27FC236}">
              <a16:creationId xmlns:a16="http://schemas.microsoft.com/office/drawing/2014/main" id="{98670B98-6894-40F8-BC8E-E46954373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2" name="Line 1">
          <a:extLst>
            <a:ext uri="{FF2B5EF4-FFF2-40B4-BE49-F238E27FC236}">
              <a16:creationId xmlns:a16="http://schemas.microsoft.com/office/drawing/2014/main" id="{5DBCA2A0-A552-401A-91B8-34050ED50C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3" name="Line 1">
          <a:extLst>
            <a:ext uri="{FF2B5EF4-FFF2-40B4-BE49-F238E27FC236}">
              <a16:creationId xmlns:a16="http://schemas.microsoft.com/office/drawing/2014/main" id="{D384C3C8-13D8-4FB4-8052-9E7260CB82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4" name="Line 1">
          <a:extLst>
            <a:ext uri="{FF2B5EF4-FFF2-40B4-BE49-F238E27FC236}">
              <a16:creationId xmlns:a16="http://schemas.microsoft.com/office/drawing/2014/main" id="{DDC1DFCE-3884-4AF4-9817-86A05EED57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5" name="Line 1">
          <a:extLst>
            <a:ext uri="{FF2B5EF4-FFF2-40B4-BE49-F238E27FC236}">
              <a16:creationId xmlns:a16="http://schemas.microsoft.com/office/drawing/2014/main" id="{C0179BC9-0ED3-4B44-B63A-2A63AC6019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6" name="Line 1">
          <a:extLst>
            <a:ext uri="{FF2B5EF4-FFF2-40B4-BE49-F238E27FC236}">
              <a16:creationId xmlns:a16="http://schemas.microsoft.com/office/drawing/2014/main" id="{D4B13233-75E8-4EB6-BA9F-FDBCB4144C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7" name="Line 1">
          <a:extLst>
            <a:ext uri="{FF2B5EF4-FFF2-40B4-BE49-F238E27FC236}">
              <a16:creationId xmlns:a16="http://schemas.microsoft.com/office/drawing/2014/main" id="{E3AE39F0-5833-4B84-A323-12FD7BFC24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8" name="Line 1">
          <a:extLst>
            <a:ext uri="{FF2B5EF4-FFF2-40B4-BE49-F238E27FC236}">
              <a16:creationId xmlns:a16="http://schemas.microsoft.com/office/drawing/2014/main" id="{06B9CF21-A9B3-4137-9CAE-81DEC3A41B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9" name="Line 1">
          <a:extLst>
            <a:ext uri="{FF2B5EF4-FFF2-40B4-BE49-F238E27FC236}">
              <a16:creationId xmlns:a16="http://schemas.microsoft.com/office/drawing/2014/main" id="{F0EE0C65-C1A5-45C0-AAE6-2EAE9B4BA4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0" name="Line 1">
          <a:extLst>
            <a:ext uri="{FF2B5EF4-FFF2-40B4-BE49-F238E27FC236}">
              <a16:creationId xmlns:a16="http://schemas.microsoft.com/office/drawing/2014/main" id="{A2108CB9-9E10-4178-B1C9-EC1998D775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1" name="Line 1">
          <a:extLst>
            <a:ext uri="{FF2B5EF4-FFF2-40B4-BE49-F238E27FC236}">
              <a16:creationId xmlns:a16="http://schemas.microsoft.com/office/drawing/2014/main" id="{3746ABA1-7EBB-486D-9F7F-0ECEBB767A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2" name="Line 1">
          <a:extLst>
            <a:ext uri="{FF2B5EF4-FFF2-40B4-BE49-F238E27FC236}">
              <a16:creationId xmlns:a16="http://schemas.microsoft.com/office/drawing/2014/main" id="{6435C83A-0C6B-4BED-8D92-F163734CA1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3" name="Line 1">
          <a:extLst>
            <a:ext uri="{FF2B5EF4-FFF2-40B4-BE49-F238E27FC236}">
              <a16:creationId xmlns:a16="http://schemas.microsoft.com/office/drawing/2014/main" id="{E16FC320-7F9F-495D-B828-5256D142B3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4" name="Line 1">
          <a:extLst>
            <a:ext uri="{FF2B5EF4-FFF2-40B4-BE49-F238E27FC236}">
              <a16:creationId xmlns:a16="http://schemas.microsoft.com/office/drawing/2014/main" id="{CDD7D208-D396-48F1-91C0-345DAEC1F0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5" name="Line 1">
          <a:extLst>
            <a:ext uri="{FF2B5EF4-FFF2-40B4-BE49-F238E27FC236}">
              <a16:creationId xmlns:a16="http://schemas.microsoft.com/office/drawing/2014/main" id="{CE60E368-8C84-48A2-8886-E77424BCDB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6" name="Line 1">
          <a:extLst>
            <a:ext uri="{FF2B5EF4-FFF2-40B4-BE49-F238E27FC236}">
              <a16:creationId xmlns:a16="http://schemas.microsoft.com/office/drawing/2014/main" id="{220A7C39-FF37-46BE-BE10-C430858569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7" name="Line 1">
          <a:extLst>
            <a:ext uri="{FF2B5EF4-FFF2-40B4-BE49-F238E27FC236}">
              <a16:creationId xmlns:a16="http://schemas.microsoft.com/office/drawing/2014/main" id="{7C4476A4-88FE-4660-964E-F52F3A0DF8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8" name="Line 1">
          <a:extLst>
            <a:ext uri="{FF2B5EF4-FFF2-40B4-BE49-F238E27FC236}">
              <a16:creationId xmlns:a16="http://schemas.microsoft.com/office/drawing/2014/main" id="{55B4B885-DBF0-4C17-8061-2013AB5016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4AEE7759-6417-4211-A311-2627C1E0AA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A573D9E3-C50F-4D24-8A54-8B410A07FD1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1" name="Line 1">
          <a:extLst>
            <a:ext uri="{FF2B5EF4-FFF2-40B4-BE49-F238E27FC236}">
              <a16:creationId xmlns:a16="http://schemas.microsoft.com/office/drawing/2014/main" id="{B6FBEDD5-8FEF-4FA9-BF51-98910DE488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2" name="Line 1">
          <a:extLst>
            <a:ext uri="{FF2B5EF4-FFF2-40B4-BE49-F238E27FC236}">
              <a16:creationId xmlns:a16="http://schemas.microsoft.com/office/drawing/2014/main" id="{BC8B9D16-5DC2-430F-B0C6-BF052EB4A1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3" name="Line 1">
          <a:extLst>
            <a:ext uri="{FF2B5EF4-FFF2-40B4-BE49-F238E27FC236}">
              <a16:creationId xmlns:a16="http://schemas.microsoft.com/office/drawing/2014/main" id="{25317DAB-6695-4226-94CF-6ED5687076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4" name="Line 1">
          <a:extLst>
            <a:ext uri="{FF2B5EF4-FFF2-40B4-BE49-F238E27FC236}">
              <a16:creationId xmlns:a16="http://schemas.microsoft.com/office/drawing/2014/main" id="{3B2FC224-2859-487D-A92C-76C33BC332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5" name="Line 1">
          <a:extLst>
            <a:ext uri="{FF2B5EF4-FFF2-40B4-BE49-F238E27FC236}">
              <a16:creationId xmlns:a16="http://schemas.microsoft.com/office/drawing/2014/main" id="{B7E546AD-E239-41D8-9C3A-83CE1D7231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6" name="Line 1">
          <a:extLst>
            <a:ext uri="{FF2B5EF4-FFF2-40B4-BE49-F238E27FC236}">
              <a16:creationId xmlns:a16="http://schemas.microsoft.com/office/drawing/2014/main" id="{93F26B67-AED8-41D5-B31F-B83FECC2C1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7" name="Line 1">
          <a:extLst>
            <a:ext uri="{FF2B5EF4-FFF2-40B4-BE49-F238E27FC236}">
              <a16:creationId xmlns:a16="http://schemas.microsoft.com/office/drawing/2014/main" id="{ADD68887-4D34-449B-8DC4-FA3E74DA2A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8" name="Line 1">
          <a:extLst>
            <a:ext uri="{FF2B5EF4-FFF2-40B4-BE49-F238E27FC236}">
              <a16:creationId xmlns:a16="http://schemas.microsoft.com/office/drawing/2014/main" id="{385B60C5-1FBE-4532-92A9-C467A3B1F3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9" name="Line 1">
          <a:extLst>
            <a:ext uri="{FF2B5EF4-FFF2-40B4-BE49-F238E27FC236}">
              <a16:creationId xmlns:a16="http://schemas.microsoft.com/office/drawing/2014/main" id="{37D1151A-F177-45C3-9019-2C47AA2058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0" name="Line 1">
          <a:extLst>
            <a:ext uri="{FF2B5EF4-FFF2-40B4-BE49-F238E27FC236}">
              <a16:creationId xmlns:a16="http://schemas.microsoft.com/office/drawing/2014/main" id="{E8F10BBC-A2F3-4F58-964C-13FE1E9045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1" name="Line 1">
          <a:extLst>
            <a:ext uri="{FF2B5EF4-FFF2-40B4-BE49-F238E27FC236}">
              <a16:creationId xmlns:a16="http://schemas.microsoft.com/office/drawing/2014/main" id="{AF234C80-5C70-45AC-8C2D-24ADD8C830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2" name="Line 1">
          <a:extLst>
            <a:ext uri="{FF2B5EF4-FFF2-40B4-BE49-F238E27FC236}">
              <a16:creationId xmlns:a16="http://schemas.microsoft.com/office/drawing/2014/main" id="{376C9B47-257E-4636-858E-E5C4D776C7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3" name="Line 1">
          <a:extLst>
            <a:ext uri="{FF2B5EF4-FFF2-40B4-BE49-F238E27FC236}">
              <a16:creationId xmlns:a16="http://schemas.microsoft.com/office/drawing/2014/main" id="{0C9BFFD3-79D4-4C10-BFF4-A9270E3D73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4" name="Line 1">
          <a:extLst>
            <a:ext uri="{FF2B5EF4-FFF2-40B4-BE49-F238E27FC236}">
              <a16:creationId xmlns:a16="http://schemas.microsoft.com/office/drawing/2014/main" id="{23E43AB9-4881-41B6-8889-67A1215F92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5" name="Line 1">
          <a:extLst>
            <a:ext uri="{FF2B5EF4-FFF2-40B4-BE49-F238E27FC236}">
              <a16:creationId xmlns:a16="http://schemas.microsoft.com/office/drawing/2014/main" id="{F4218CC0-36A4-45A6-93DD-B12C896C86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6" name="Line 1">
          <a:extLst>
            <a:ext uri="{FF2B5EF4-FFF2-40B4-BE49-F238E27FC236}">
              <a16:creationId xmlns:a16="http://schemas.microsoft.com/office/drawing/2014/main" id="{B0A98943-774F-441F-8220-8A68024CC3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7" name="Line 1">
          <a:extLst>
            <a:ext uri="{FF2B5EF4-FFF2-40B4-BE49-F238E27FC236}">
              <a16:creationId xmlns:a16="http://schemas.microsoft.com/office/drawing/2014/main" id="{C55C1DF9-E7AC-4EC7-B531-365F24B6D0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8" name="Line 1">
          <a:extLst>
            <a:ext uri="{FF2B5EF4-FFF2-40B4-BE49-F238E27FC236}">
              <a16:creationId xmlns:a16="http://schemas.microsoft.com/office/drawing/2014/main" id="{B3814BA3-B36B-4545-A8BA-A628784210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6D64B18F-9E84-44D6-8F9A-BFD4FF5A47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0" name="Line 1">
          <a:extLst>
            <a:ext uri="{FF2B5EF4-FFF2-40B4-BE49-F238E27FC236}">
              <a16:creationId xmlns:a16="http://schemas.microsoft.com/office/drawing/2014/main" id="{D47462C4-8CE4-44D0-87E4-474CC143D6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1" name="Line 1">
          <a:extLst>
            <a:ext uri="{FF2B5EF4-FFF2-40B4-BE49-F238E27FC236}">
              <a16:creationId xmlns:a16="http://schemas.microsoft.com/office/drawing/2014/main" id="{85D0BD13-704F-4D74-8D15-C13C16D233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2" name="Line 1">
          <a:extLst>
            <a:ext uri="{FF2B5EF4-FFF2-40B4-BE49-F238E27FC236}">
              <a16:creationId xmlns:a16="http://schemas.microsoft.com/office/drawing/2014/main" id="{9A211FEC-D065-43B0-B585-85B0548095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3" name="Line 1">
          <a:extLst>
            <a:ext uri="{FF2B5EF4-FFF2-40B4-BE49-F238E27FC236}">
              <a16:creationId xmlns:a16="http://schemas.microsoft.com/office/drawing/2014/main" id="{3680ADEB-FA07-4EE2-AFB9-E156354E83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D9717459-1395-4AE0-B082-D1A8AFB083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5" name="Line 1">
          <a:extLst>
            <a:ext uri="{FF2B5EF4-FFF2-40B4-BE49-F238E27FC236}">
              <a16:creationId xmlns:a16="http://schemas.microsoft.com/office/drawing/2014/main" id="{744BB5CF-850D-4736-B204-ACA82F7D70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6B7ECC5F-9812-4C0D-AFB2-665C73FCDB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7" name="Line 1">
          <a:extLst>
            <a:ext uri="{FF2B5EF4-FFF2-40B4-BE49-F238E27FC236}">
              <a16:creationId xmlns:a16="http://schemas.microsoft.com/office/drawing/2014/main" id="{819F7CF1-BCA3-43BD-992F-B10D90CC44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A378BF36-FDAE-4047-984C-F602E7F636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79" name="Line 1">
          <a:extLst>
            <a:ext uri="{FF2B5EF4-FFF2-40B4-BE49-F238E27FC236}">
              <a16:creationId xmlns:a16="http://schemas.microsoft.com/office/drawing/2014/main" id="{E57E201B-7819-4094-B8D7-A5A2EECFE4E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0" name="Line 1">
          <a:extLst>
            <a:ext uri="{FF2B5EF4-FFF2-40B4-BE49-F238E27FC236}">
              <a16:creationId xmlns:a16="http://schemas.microsoft.com/office/drawing/2014/main" id="{1928647A-69D5-45E4-A96C-DE5466CBF82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1" name="Line 1">
          <a:extLst>
            <a:ext uri="{FF2B5EF4-FFF2-40B4-BE49-F238E27FC236}">
              <a16:creationId xmlns:a16="http://schemas.microsoft.com/office/drawing/2014/main" id="{19FC918A-A04A-4C92-9994-D846626BE6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2" name="Line 1">
          <a:extLst>
            <a:ext uri="{FF2B5EF4-FFF2-40B4-BE49-F238E27FC236}">
              <a16:creationId xmlns:a16="http://schemas.microsoft.com/office/drawing/2014/main" id="{6EA81F65-323F-46D9-A2AA-64F27BDC779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3" name="Line 1">
          <a:extLst>
            <a:ext uri="{FF2B5EF4-FFF2-40B4-BE49-F238E27FC236}">
              <a16:creationId xmlns:a16="http://schemas.microsoft.com/office/drawing/2014/main" id="{78A2EBB4-6B71-443D-9B46-DE6FACA33A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4" name="Line 1">
          <a:extLst>
            <a:ext uri="{FF2B5EF4-FFF2-40B4-BE49-F238E27FC236}">
              <a16:creationId xmlns:a16="http://schemas.microsoft.com/office/drawing/2014/main" id="{61EB2A01-446F-4009-A0C3-E48F661BD0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5" name="Line 1">
          <a:extLst>
            <a:ext uri="{FF2B5EF4-FFF2-40B4-BE49-F238E27FC236}">
              <a16:creationId xmlns:a16="http://schemas.microsoft.com/office/drawing/2014/main" id="{35D2DFAF-8F7B-4F38-9EF8-1DAD6D2779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6" name="Line 1">
          <a:extLst>
            <a:ext uri="{FF2B5EF4-FFF2-40B4-BE49-F238E27FC236}">
              <a16:creationId xmlns:a16="http://schemas.microsoft.com/office/drawing/2014/main" id="{E0607041-43A6-4C51-9F80-CA5789AC23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7" name="Line 1">
          <a:extLst>
            <a:ext uri="{FF2B5EF4-FFF2-40B4-BE49-F238E27FC236}">
              <a16:creationId xmlns:a16="http://schemas.microsoft.com/office/drawing/2014/main" id="{AA0D039A-FAC8-43E0-AA99-3E1D7D9F07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8" name="Line 1">
          <a:extLst>
            <a:ext uri="{FF2B5EF4-FFF2-40B4-BE49-F238E27FC236}">
              <a16:creationId xmlns:a16="http://schemas.microsoft.com/office/drawing/2014/main" id="{531B50E9-C102-4FD3-9248-ED957A66B4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9" name="Line 1">
          <a:extLst>
            <a:ext uri="{FF2B5EF4-FFF2-40B4-BE49-F238E27FC236}">
              <a16:creationId xmlns:a16="http://schemas.microsoft.com/office/drawing/2014/main" id="{02B49E11-6F7F-4176-B9AA-EDF785507B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0" name="Line 1">
          <a:extLst>
            <a:ext uri="{FF2B5EF4-FFF2-40B4-BE49-F238E27FC236}">
              <a16:creationId xmlns:a16="http://schemas.microsoft.com/office/drawing/2014/main" id="{FB0ED9D0-BD90-4744-A9BA-92CF709F8B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1" name="Line 1">
          <a:extLst>
            <a:ext uri="{FF2B5EF4-FFF2-40B4-BE49-F238E27FC236}">
              <a16:creationId xmlns:a16="http://schemas.microsoft.com/office/drawing/2014/main" id="{B7478DB0-4056-4F05-B7DB-318D529B7E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2" name="Line 1">
          <a:extLst>
            <a:ext uri="{FF2B5EF4-FFF2-40B4-BE49-F238E27FC236}">
              <a16:creationId xmlns:a16="http://schemas.microsoft.com/office/drawing/2014/main" id="{3D282BA1-11E1-497D-B9DA-CDC5993736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3" name="Line 1">
          <a:extLst>
            <a:ext uri="{FF2B5EF4-FFF2-40B4-BE49-F238E27FC236}">
              <a16:creationId xmlns:a16="http://schemas.microsoft.com/office/drawing/2014/main" id="{3E72CD77-5347-45A1-8760-D79C2206FA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4" name="Line 1">
          <a:extLst>
            <a:ext uri="{FF2B5EF4-FFF2-40B4-BE49-F238E27FC236}">
              <a16:creationId xmlns:a16="http://schemas.microsoft.com/office/drawing/2014/main" id="{7C066539-52FA-4075-B211-68D735DA55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5" name="Line 1">
          <a:extLst>
            <a:ext uri="{FF2B5EF4-FFF2-40B4-BE49-F238E27FC236}">
              <a16:creationId xmlns:a16="http://schemas.microsoft.com/office/drawing/2014/main" id="{4DF01A76-E39A-44F9-96A1-A02094C311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6" name="Line 1">
          <a:extLst>
            <a:ext uri="{FF2B5EF4-FFF2-40B4-BE49-F238E27FC236}">
              <a16:creationId xmlns:a16="http://schemas.microsoft.com/office/drawing/2014/main" id="{45C7F487-CFCF-439B-94F9-BD3318EEF2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7" name="Line 1">
          <a:extLst>
            <a:ext uri="{FF2B5EF4-FFF2-40B4-BE49-F238E27FC236}">
              <a16:creationId xmlns:a16="http://schemas.microsoft.com/office/drawing/2014/main" id="{03606ABB-8AF2-47B5-BCE6-09A8EB28BB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8" name="Line 1">
          <a:extLst>
            <a:ext uri="{FF2B5EF4-FFF2-40B4-BE49-F238E27FC236}">
              <a16:creationId xmlns:a16="http://schemas.microsoft.com/office/drawing/2014/main" id="{E7ABE7CB-3A08-4001-91E1-4ABDFE3BDF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9" name="Line 1">
          <a:extLst>
            <a:ext uri="{FF2B5EF4-FFF2-40B4-BE49-F238E27FC236}">
              <a16:creationId xmlns:a16="http://schemas.microsoft.com/office/drawing/2014/main" id="{B6DB0A33-7275-4112-9F4C-1A77D39AE6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0" name="Line 1">
          <a:extLst>
            <a:ext uri="{FF2B5EF4-FFF2-40B4-BE49-F238E27FC236}">
              <a16:creationId xmlns:a16="http://schemas.microsoft.com/office/drawing/2014/main" id="{3CD500BE-3BF6-4370-A68C-B2ED8C7E27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1" name="Line 1">
          <a:extLst>
            <a:ext uri="{FF2B5EF4-FFF2-40B4-BE49-F238E27FC236}">
              <a16:creationId xmlns:a16="http://schemas.microsoft.com/office/drawing/2014/main" id="{77D4F959-24DD-4D94-B1C6-3DE59B5CA0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2" name="Line 1">
          <a:extLst>
            <a:ext uri="{FF2B5EF4-FFF2-40B4-BE49-F238E27FC236}">
              <a16:creationId xmlns:a16="http://schemas.microsoft.com/office/drawing/2014/main" id="{89827B62-CFF6-4CEF-8626-79CB57A275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3" name="Line 1">
          <a:extLst>
            <a:ext uri="{FF2B5EF4-FFF2-40B4-BE49-F238E27FC236}">
              <a16:creationId xmlns:a16="http://schemas.microsoft.com/office/drawing/2014/main" id="{BDA9EB8B-6382-44C6-B661-9329A75951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4" name="Line 1">
          <a:extLst>
            <a:ext uri="{FF2B5EF4-FFF2-40B4-BE49-F238E27FC236}">
              <a16:creationId xmlns:a16="http://schemas.microsoft.com/office/drawing/2014/main" id="{3993B69D-1A36-4C79-B915-507DDC3A36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4AF50CCD-0CCB-4ED1-A073-6A7FBDE713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6" name="Line 1">
          <a:extLst>
            <a:ext uri="{FF2B5EF4-FFF2-40B4-BE49-F238E27FC236}">
              <a16:creationId xmlns:a16="http://schemas.microsoft.com/office/drawing/2014/main" id="{70597DFE-AD66-4B75-8B04-4439FADDF8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1292F95F-2ED2-496E-982E-CD8BBEFB2E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8" name="Line 1">
          <a:extLst>
            <a:ext uri="{FF2B5EF4-FFF2-40B4-BE49-F238E27FC236}">
              <a16:creationId xmlns:a16="http://schemas.microsoft.com/office/drawing/2014/main" id="{6D3E92C5-0F31-4BC3-96F0-594779B2CB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09" name="Line 1">
          <a:extLst>
            <a:ext uri="{FF2B5EF4-FFF2-40B4-BE49-F238E27FC236}">
              <a16:creationId xmlns:a16="http://schemas.microsoft.com/office/drawing/2014/main" id="{CFA32C0C-BC3A-4B7E-A20E-E0A653B4AA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0" name="Line 1">
          <a:extLst>
            <a:ext uri="{FF2B5EF4-FFF2-40B4-BE49-F238E27FC236}">
              <a16:creationId xmlns:a16="http://schemas.microsoft.com/office/drawing/2014/main" id="{CC7C47B4-0E20-42EC-BF1C-EFC24295DD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1" name="Line 1">
          <a:extLst>
            <a:ext uri="{FF2B5EF4-FFF2-40B4-BE49-F238E27FC236}">
              <a16:creationId xmlns:a16="http://schemas.microsoft.com/office/drawing/2014/main" id="{F164FA76-9548-4643-9F80-6A8BCD0217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2" name="Line 1">
          <a:extLst>
            <a:ext uri="{FF2B5EF4-FFF2-40B4-BE49-F238E27FC236}">
              <a16:creationId xmlns:a16="http://schemas.microsoft.com/office/drawing/2014/main" id="{3EFAA1FE-0192-49B2-B691-6A646B2DA4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3" name="Line 1">
          <a:extLst>
            <a:ext uri="{FF2B5EF4-FFF2-40B4-BE49-F238E27FC236}">
              <a16:creationId xmlns:a16="http://schemas.microsoft.com/office/drawing/2014/main" id="{4B3DC4D3-59EF-4913-96F0-FBDBB14979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4" name="Line 1">
          <a:extLst>
            <a:ext uri="{FF2B5EF4-FFF2-40B4-BE49-F238E27FC236}">
              <a16:creationId xmlns:a16="http://schemas.microsoft.com/office/drawing/2014/main" id="{A6CD5337-B40B-4446-AAFC-B55C0CCFB6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5" name="Line 1">
          <a:extLst>
            <a:ext uri="{FF2B5EF4-FFF2-40B4-BE49-F238E27FC236}">
              <a16:creationId xmlns:a16="http://schemas.microsoft.com/office/drawing/2014/main" id="{BE4E371E-83C3-4964-B931-81677FBBBBC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6" name="Line 1">
          <a:extLst>
            <a:ext uri="{FF2B5EF4-FFF2-40B4-BE49-F238E27FC236}">
              <a16:creationId xmlns:a16="http://schemas.microsoft.com/office/drawing/2014/main" id="{CF94F991-7324-45B9-BB48-79BED9CDB0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7" name="Line 1">
          <a:extLst>
            <a:ext uri="{FF2B5EF4-FFF2-40B4-BE49-F238E27FC236}">
              <a16:creationId xmlns:a16="http://schemas.microsoft.com/office/drawing/2014/main" id="{F8CD4B04-4F9E-4F07-9F9B-A1AAFFC19C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8" name="Line 1">
          <a:extLst>
            <a:ext uri="{FF2B5EF4-FFF2-40B4-BE49-F238E27FC236}">
              <a16:creationId xmlns:a16="http://schemas.microsoft.com/office/drawing/2014/main" id="{4527598F-AEC7-4CD8-915C-FA30B2A773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9" name="Line 1">
          <a:extLst>
            <a:ext uri="{FF2B5EF4-FFF2-40B4-BE49-F238E27FC236}">
              <a16:creationId xmlns:a16="http://schemas.microsoft.com/office/drawing/2014/main" id="{53B8934D-E4B8-40F6-8CD6-DA3AF5F17F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84B1B85C-5911-4024-8E55-6BBF05B940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1" name="Line 1">
          <a:extLst>
            <a:ext uri="{FF2B5EF4-FFF2-40B4-BE49-F238E27FC236}">
              <a16:creationId xmlns:a16="http://schemas.microsoft.com/office/drawing/2014/main" id="{AC2BBF24-4E2B-43BC-AD81-C87941663F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2" name="Line 1">
          <a:extLst>
            <a:ext uri="{FF2B5EF4-FFF2-40B4-BE49-F238E27FC236}">
              <a16:creationId xmlns:a16="http://schemas.microsoft.com/office/drawing/2014/main" id="{97A49365-1597-4725-A399-05A2339CBE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3" name="Line 1">
          <a:extLst>
            <a:ext uri="{FF2B5EF4-FFF2-40B4-BE49-F238E27FC236}">
              <a16:creationId xmlns:a16="http://schemas.microsoft.com/office/drawing/2014/main" id="{0611DD3F-01CC-419A-B3D1-E17F8A5C7E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4" name="Line 1">
          <a:extLst>
            <a:ext uri="{FF2B5EF4-FFF2-40B4-BE49-F238E27FC236}">
              <a16:creationId xmlns:a16="http://schemas.microsoft.com/office/drawing/2014/main" id="{4F97626E-675F-46B7-BC16-E1981D617F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5" name="Line 1">
          <a:extLst>
            <a:ext uri="{FF2B5EF4-FFF2-40B4-BE49-F238E27FC236}">
              <a16:creationId xmlns:a16="http://schemas.microsoft.com/office/drawing/2014/main" id="{85C29731-6A15-4D76-908C-B1E9527389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6" name="Line 1">
          <a:extLst>
            <a:ext uri="{FF2B5EF4-FFF2-40B4-BE49-F238E27FC236}">
              <a16:creationId xmlns:a16="http://schemas.microsoft.com/office/drawing/2014/main" id="{6105A5A9-5874-4C3F-B9E5-A2C0621FF3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7" name="Line 1">
          <a:extLst>
            <a:ext uri="{FF2B5EF4-FFF2-40B4-BE49-F238E27FC236}">
              <a16:creationId xmlns:a16="http://schemas.microsoft.com/office/drawing/2014/main" id="{09441632-B7A1-494B-BEF7-C4D539E3F2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8" name="Line 1">
          <a:extLst>
            <a:ext uri="{FF2B5EF4-FFF2-40B4-BE49-F238E27FC236}">
              <a16:creationId xmlns:a16="http://schemas.microsoft.com/office/drawing/2014/main" id="{5C9D613B-46D0-4515-9C55-20CE32F57A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9" name="Line 1">
          <a:extLst>
            <a:ext uri="{FF2B5EF4-FFF2-40B4-BE49-F238E27FC236}">
              <a16:creationId xmlns:a16="http://schemas.microsoft.com/office/drawing/2014/main" id="{54E7C670-A9C9-4572-A3DC-714DD7BFF9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0" name="Line 1">
          <a:extLst>
            <a:ext uri="{FF2B5EF4-FFF2-40B4-BE49-F238E27FC236}">
              <a16:creationId xmlns:a16="http://schemas.microsoft.com/office/drawing/2014/main" id="{2C647D88-66E9-4E72-ADAA-6B99513057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1" name="Line 1">
          <a:extLst>
            <a:ext uri="{FF2B5EF4-FFF2-40B4-BE49-F238E27FC236}">
              <a16:creationId xmlns:a16="http://schemas.microsoft.com/office/drawing/2014/main" id="{89AFAEAB-6069-4890-AB6C-910E1AE452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2" name="Line 1">
          <a:extLst>
            <a:ext uri="{FF2B5EF4-FFF2-40B4-BE49-F238E27FC236}">
              <a16:creationId xmlns:a16="http://schemas.microsoft.com/office/drawing/2014/main" id="{2DB560C9-C0BF-4A0E-89AA-8A4022C75B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3" name="Line 1">
          <a:extLst>
            <a:ext uri="{FF2B5EF4-FFF2-40B4-BE49-F238E27FC236}">
              <a16:creationId xmlns:a16="http://schemas.microsoft.com/office/drawing/2014/main" id="{0D4B3F3E-4056-4122-BAAB-C0E1F9DE15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4" name="Line 1">
          <a:extLst>
            <a:ext uri="{FF2B5EF4-FFF2-40B4-BE49-F238E27FC236}">
              <a16:creationId xmlns:a16="http://schemas.microsoft.com/office/drawing/2014/main" id="{7D07C154-9D2B-4B81-AC1F-1E00C01C15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5" name="Line 1">
          <a:extLst>
            <a:ext uri="{FF2B5EF4-FFF2-40B4-BE49-F238E27FC236}">
              <a16:creationId xmlns:a16="http://schemas.microsoft.com/office/drawing/2014/main" id="{C5A3BFA9-48D8-4313-813F-F8AD155BAB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EB71341A-B488-400B-969C-422005E5D8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7" name="Line 1">
          <a:extLst>
            <a:ext uri="{FF2B5EF4-FFF2-40B4-BE49-F238E27FC236}">
              <a16:creationId xmlns:a16="http://schemas.microsoft.com/office/drawing/2014/main" id="{7F22396F-88AA-48A3-86E7-79B5958593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8" name="Line 1">
          <a:extLst>
            <a:ext uri="{FF2B5EF4-FFF2-40B4-BE49-F238E27FC236}">
              <a16:creationId xmlns:a16="http://schemas.microsoft.com/office/drawing/2014/main" id="{764EFBF9-5694-4E4D-B568-40F0DAF79F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39" name="Line 1">
          <a:extLst>
            <a:ext uri="{FF2B5EF4-FFF2-40B4-BE49-F238E27FC236}">
              <a16:creationId xmlns:a16="http://schemas.microsoft.com/office/drawing/2014/main" id="{79662A78-F17F-4BCA-9211-B36759F18A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0" name="Line 1">
          <a:extLst>
            <a:ext uri="{FF2B5EF4-FFF2-40B4-BE49-F238E27FC236}">
              <a16:creationId xmlns:a16="http://schemas.microsoft.com/office/drawing/2014/main" id="{3E658A27-08F1-412E-8D5F-504EC1C369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1" name="Line 1">
          <a:extLst>
            <a:ext uri="{FF2B5EF4-FFF2-40B4-BE49-F238E27FC236}">
              <a16:creationId xmlns:a16="http://schemas.microsoft.com/office/drawing/2014/main" id="{115D8416-172B-43EA-B509-148DFE37C9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2" name="Line 1">
          <a:extLst>
            <a:ext uri="{FF2B5EF4-FFF2-40B4-BE49-F238E27FC236}">
              <a16:creationId xmlns:a16="http://schemas.microsoft.com/office/drawing/2014/main" id="{EE5B0734-FED1-44BD-AEDB-59667796D5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3" name="Line 1">
          <a:extLst>
            <a:ext uri="{FF2B5EF4-FFF2-40B4-BE49-F238E27FC236}">
              <a16:creationId xmlns:a16="http://schemas.microsoft.com/office/drawing/2014/main" id="{BF0CB125-FF7F-4F45-9626-5F04BC25A8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4" name="Line 1">
          <a:extLst>
            <a:ext uri="{FF2B5EF4-FFF2-40B4-BE49-F238E27FC236}">
              <a16:creationId xmlns:a16="http://schemas.microsoft.com/office/drawing/2014/main" id="{6A28908D-22BC-4A69-BC1D-0F720E6FC3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5" name="Line 1">
          <a:extLst>
            <a:ext uri="{FF2B5EF4-FFF2-40B4-BE49-F238E27FC236}">
              <a16:creationId xmlns:a16="http://schemas.microsoft.com/office/drawing/2014/main" id="{2FA8AF47-0FE0-4B3C-8178-D4C434F98F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6" name="Line 1">
          <a:extLst>
            <a:ext uri="{FF2B5EF4-FFF2-40B4-BE49-F238E27FC236}">
              <a16:creationId xmlns:a16="http://schemas.microsoft.com/office/drawing/2014/main" id="{DB36BB80-85E9-47CD-88BD-9177C07FE2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7" name="Line 1">
          <a:extLst>
            <a:ext uri="{FF2B5EF4-FFF2-40B4-BE49-F238E27FC236}">
              <a16:creationId xmlns:a16="http://schemas.microsoft.com/office/drawing/2014/main" id="{8241C3EB-27E1-4DAA-B155-0AD693B5F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8" name="Line 1">
          <a:extLst>
            <a:ext uri="{FF2B5EF4-FFF2-40B4-BE49-F238E27FC236}">
              <a16:creationId xmlns:a16="http://schemas.microsoft.com/office/drawing/2014/main" id="{4B268166-6A1F-4AF5-B3CA-AE05B93F95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9" name="Line 1">
          <a:extLst>
            <a:ext uri="{FF2B5EF4-FFF2-40B4-BE49-F238E27FC236}">
              <a16:creationId xmlns:a16="http://schemas.microsoft.com/office/drawing/2014/main" id="{F70EA214-B150-4767-8527-27A1D33D81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0" name="Line 1">
          <a:extLst>
            <a:ext uri="{FF2B5EF4-FFF2-40B4-BE49-F238E27FC236}">
              <a16:creationId xmlns:a16="http://schemas.microsoft.com/office/drawing/2014/main" id="{E9A0F683-4E1F-4876-BE62-0EEF912714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1" name="Line 1">
          <a:extLst>
            <a:ext uri="{FF2B5EF4-FFF2-40B4-BE49-F238E27FC236}">
              <a16:creationId xmlns:a16="http://schemas.microsoft.com/office/drawing/2014/main" id="{AEE1B53F-2750-42C7-BF48-FAA1E0B853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2" name="Line 1">
          <a:extLst>
            <a:ext uri="{FF2B5EF4-FFF2-40B4-BE49-F238E27FC236}">
              <a16:creationId xmlns:a16="http://schemas.microsoft.com/office/drawing/2014/main" id="{87458BBE-35AB-4FAC-8E0D-A2EB743656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3" name="Line 1">
          <a:extLst>
            <a:ext uri="{FF2B5EF4-FFF2-40B4-BE49-F238E27FC236}">
              <a16:creationId xmlns:a16="http://schemas.microsoft.com/office/drawing/2014/main" id="{C136908C-6BAE-4081-A1D6-5FA63B4A35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4" name="Line 1">
          <a:extLst>
            <a:ext uri="{FF2B5EF4-FFF2-40B4-BE49-F238E27FC236}">
              <a16:creationId xmlns:a16="http://schemas.microsoft.com/office/drawing/2014/main" id="{F5620C3F-6DB8-48DD-B05C-F766DE8BF8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5" name="Line 1">
          <a:extLst>
            <a:ext uri="{FF2B5EF4-FFF2-40B4-BE49-F238E27FC236}">
              <a16:creationId xmlns:a16="http://schemas.microsoft.com/office/drawing/2014/main" id="{CD6BDFAB-EF5C-4DDE-A276-B60E42A638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6" name="Line 1">
          <a:extLst>
            <a:ext uri="{FF2B5EF4-FFF2-40B4-BE49-F238E27FC236}">
              <a16:creationId xmlns:a16="http://schemas.microsoft.com/office/drawing/2014/main" id="{7E97CF11-AE6D-40D8-B4A2-679A497444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7" name="Line 1">
          <a:extLst>
            <a:ext uri="{FF2B5EF4-FFF2-40B4-BE49-F238E27FC236}">
              <a16:creationId xmlns:a16="http://schemas.microsoft.com/office/drawing/2014/main" id="{513712D9-0DC5-4B61-8386-42D22CB712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4A755A0A-317D-441F-A84B-71A418626C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9" name="Line 1">
          <a:extLst>
            <a:ext uri="{FF2B5EF4-FFF2-40B4-BE49-F238E27FC236}">
              <a16:creationId xmlns:a16="http://schemas.microsoft.com/office/drawing/2014/main" id="{4CE53D2A-282D-45DD-8F9C-24D7AD9D90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0" name="Line 1">
          <a:extLst>
            <a:ext uri="{FF2B5EF4-FFF2-40B4-BE49-F238E27FC236}">
              <a16:creationId xmlns:a16="http://schemas.microsoft.com/office/drawing/2014/main" id="{CD8D175C-BE4F-46E2-9540-5C7FAA14AC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1" name="Line 1">
          <a:extLst>
            <a:ext uri="{FF2B5EF4-FFF2-40B4-BE49-F238E27FC236}">
              <a16:creationId xmlns:a16="http://schemas.microsoft.com/office/drawing/2014/main" id="{815C4A1D-85F7-45F7-9D02-5133998048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2" name="Line 1">
          <a:extLst>
            <a:ext uri="{FF2B5EF4-FFF2-40B4-BE49-F238E27FC236}">
              <a16:creationId xmlns:a16="http://schemas.microsoft.com/office/drawing/2014/main" id="{5EED9AA0-1887-4C5B-A40C-6DF3ACB394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3" name="Line 1">
          <a:extLst>
            <a:ext uri="{FF2B5EF4-FFF2-40B4-BE49-F238E27FC236}">
              <a16:creationId xmlns:a16="http://schemas.microsoft.com/office/drawing/2014/main" id="{556FC3B9-C2B0-48D8-AE36-27335AA4A5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4" name="Line 1">
          <a:extLst>
            <a:ext uri="{FF2B5EF4-FFF2-40B4-BE49-F238E27FC236}">
              <a16:creationId xmlns:a16="http://schemas.microsoft.com/office/drawing/2014/main" id="{80EF95EF-969F-4A95-9139-DBF0D92392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5" name="Line 1">
          <a:extLst>
            <a:ext uri="{FF2B5EF4-FFF2-40B4-BE49-F238E27FC236}">
              <a16:creationId xmlns:a16="http://schemas.microsoft.com/office/drawing/2014/main" id="{E5D6B962-6708-4656-911C-0E239C55A8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6" name="Line 1">
          <a:extLst>
            <a:ext uri="{FF2B5EF4-FFF2-40B4-BE49-F238E27FC236}">
              <a16:creationId xmlns:a16="http://schemas.microsoft.com/office/drawing/2014/main" id="{8E22F65D-0671-4BFE-8DE3-A7704121B2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7" name="Line 1">
          <a:extLst>
            <a:ext uri="{FF2B5EF4-FFF2-40B4-BE49-F238E27FC236}">
              <a16:creationId xmlns:a16="http://schemas.microsoft.com/office/drawing/2014/main" id="{3767AEF0-68BE-4466-AAD5-98ECB4B7AC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8" name="Line 1">
          <a:extLst>
            <a:ext uri="{FF2B5EF4-FFF2-40B4-BE49-F238E27FC236}">
              <a16:creationId xmlns:a16="http://schemas.microsoft.com/office/drawing/2014/main" id="{57314F56-AFE1-497E-889B-E83038B390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69" name="Line 1">
          <a:extLst>
            <a:ext uri="{FF2B5EF4-FFF2-40B4-BE49-F238E27FC236}">
              <a16:creationId xmlns:a16="http://schemas.microsoft.com/office/drawing/2014/main" id="{7C5FFCD0-8AA9-4B46-9742-1745518A48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0" name="Line 1">
          <a:extLst>
            <a:ext uri="{FF2B5EF4-FFF2-40B4-BE49-F238E27FC236}">
              <a16:creationId xmlns:a16="http://schemas.microsoft.com/office/drawing/2014/main" id="{B2166C8C-A24F-45F5-8F5F-B554175587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1" name="Line 1">
          <a:extLst>
            <a:ext uri="{FF2B5EF4-FFF2-40B4-BE49-F238E27FC236}">
              <a16:creationId xmlns:a16="http://schemas.microsoft.com/office/drawing/2014/main" id="{2BE7C95F-9926-4BA5-AF7E-E5FDDFB93A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2" name="Line 1">
          <a:extLst>
            <a:ext uri="{FF2B5EF4-FFF2-40B4-BE49-F238E27FC236}">
              <a16:creationId xmlns:a16="http://schemas.microsoft.com/office/drawing/2014/main" id="{19291C49-BF5D-4A38-A35D-90462AF9D0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3" name="Line 1">
          <a:extLst>
            <a:ext uri="{FF2B5EF4-FFF2-40B4-BE49-F238E27FC236}">
              <a16:creationId xmlns:a16="http://schemas.microsoft.com/office/drawing/2014/main" id="{034A0CAA-5C3C-4016-9B4E-02DC04E13F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4" name="Line 1">
          <a:extLst>
            <a:ext uri="{FF2B5EF4-FFF2-40B4-BE49-F238E27FC236}">
              <a16:creationId xmlns:a16="http://schemas.microsoft.com/office/drawing/2014/main" id="{FA884FA3-5582-4F43-BE01-0DE669AB41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5" name="Line 1">
          <a:extLst>
            <a:ext uri="{FF2B5EF4-FFF2-40B4-BE49-F238E27FC236}">
              <a16:creationId xmlns:a16="http://schemas.microsoft.com/office/drawing/2014/main" id="{15326C55-C697-4D6B-9B92-7B3BD1647A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6" name="Line 1">
          <a:extLst>
            <a:ext uri="{FF2B5EF4-FFF2-40B4-BE49-F238E27FC236}">
              <a16:creationId xmlns:a16="http://schemas.microsoft.com/office/drawing/2014/main" id="{908524EC-7A4A-4EC9-8846-ACBC03A4F5C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7" name="Line 1">
          <a:extLst>
            <a:ext uri="{FF2B5EF4-FFF2-40B4-BE49-F238E27FC236}">
              <a16:creationId xmlns:a16="http://schemas.microsoft.com/office/drawing/2014/main" id="{A3A68E5C-7D86-4355-AB41-A344760551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8" name="Line 1">
          <a:extLst>
            <a:ext uri="{FF2B5EF4-FFF2-40B4-BE49-F238E27FC236}">
              <a16:creationId xmlns:a16="http://schemas.microsoft.com/office/drawing/2014/main" id="{F9E2306C-FE8D-4F8D-BF7C-A177463C88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9" name="Line 1">
          <a:extLst>
            <a:ext uri="{FF2B5EF4-FFF2-40B4-BE49-F238E27FC236}">
              <a16:creationId xmlns:a16="http://schemas.microsoft.com/office/drawing/2014/main" id="{9E0EBA06-0B6C-44B0-B478-4E6AE85725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0" name="Line 1">
          <a:extLst>
            <a:ext uri="{FF2B5EF4-FFF2-40B4-BE49-F238E27FC236}">
              <a16:creationId xmlns:a16="http://schemas.microsoft.com/office/drawing/2014/main" id="{3AD43EAE-2E5A-4932-97DD-C79415184D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1" name="Line 1">
          <a:extLst>
            <a:ext uri="{FF2B5EF4-FFF2-40B4-BE49-F238E27FC236}">
              <a16:creationId xmlns:a16="http://schemas.microsoft.com/office/drawing/2014/main" id="{2F0106F3-F65C-4086-8CD2-A3ED8825E3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2" name="Line 1">
          <a:extLst>
            <a:ext uri="{FF2B5EF4-FFF2-40B4-BE49-F238E27FC236}">
              <a16:creationId xmlns:a16="http://schemas.microsoft.com/office/drawing/2014/main" id="{0AE82F74-5E0B-4AC2-9D3C-97F6366530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3" name="Line 1">
          <a:extLst>
            <a:ext uri="{FF2B5EF4-FFF2-40B4-BE49-F238E27FC236}">
              <a16:creationId xmlns:a16="http://schemas.microsoft.com/office/drawing/2014/main" id="{3C0C01BF-8FF8-4504-B66B-BF995BCDB4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4" name="Line 1">
          <a:extLst>
            <a:ext uri="{FF2B5EF4-FFF2-40B4-BE49-F238E27FC236}">
              <a16:creationId xmlns:a16="http://schemas.microsoft.com/office/drawing/2014/main" id="{E34DE001-6D04-462B-8BE7-F4D9503AEE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5" name="Line 1">
          <a:extLst>
            <a:ext uri="{FF2B5EF4-FFF2-40B4-BE49-F238E27FC236}">
              <a16:creationId xmlns:a16="http://schemas.microsoft.com/office/drawing/2014/main" id="{3EF8D9AA-D4F3-455B-98EF-465F8B4C40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6" name="Line 1">
          <a:extLst>
            <a:ext uri="{FF2B5EF4-FFF2-40B4-BE49-F238E27FC236}">
              <a16:creationId xmlns:a16="http://schemas.microsoft.com/office/drawing/2014/main" id="{3E7F882A-2D0D-4E91-B261-4CEA610F02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7" name="Line 1">
          <a:extLst>
            <a:ext uri="{FF2B5EF4-FFF2-40B4-BE49-F238E27FC236}">
              <a16:creationId xmlns:a16="http://schemas.microsoft.com/office/drawing/2014/main" id="{D22FF985-D6A3-4420-8E04-13186F131E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8" name="Line 1">
          <a:extLst>
            <a:ext uri="{FF2B5EF4-FFF2-40B4-BE49-F238E27FC236}">
              <a16:creationId xmlns:a16="http://schemas.microsoft.com/office/drawing/2014/main" id="{62FDC913-971E-4383-9855-BAEB0937C7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9" name="Line 1">
          <a:extLst>
            <a:ext uri="{FF2B5EF4-FFF2-40B4-BE49-F238E27FC236}">
              <a16:creationId xmlns:a16="http://schemas.microsoft.com/office/drawing/2014/main" id="{FE6379FC-864C-436C-817D-E50C2138E7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0" name="Line 1">
          <a:extLst>
            <a:ext uri="{FF2B5EF4-FFF2-40B4-BE49-F238E27FC236}">
              <a16:creationId xmlns:a16="http://schemas.microsoft.com/office/drawing/2014/main" id="{9951290E-107D-4A10-9792-5A5133F950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1" name="Line 1">
          <a:extLst>
            <a:ext uri="{FF2B5EF4-FFF2-40B4-BE49-F238E27FC236}">
              <a16:creationId xmlns:a16="http://schemas.microsoft.com/office/drawing/2014/main" id="{8E30E2A2-D87F-4AEE-9749-4BEDFDA094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2" name="Line 1">
          <a:extLst>
            <a:ext uri="{FF2B5EF4-FFF2-40B4-BE49-F238E27FC236}">
              <a16:creationId xmlns:a16="http://schemas.microsoft.com/office/drawing/2014/main" id="{EA4C1F9A-86D1-4474-8F95-74462B99A8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3" name="Line 1">
          <a:extLst>
            <a:ext uri="{FF2B5EF4-FFF2-40B4-BE49-F238E27FC236}">
              <a16:creationId xmlns:a16="http://schemas.microsoft.com/office/drawing/2014/main" id="{A28A48CA-7ED2-485D-AA8B-CD1D4F1EF1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4" name="Line 1">
          <a:extLst>
            <a:ext uri="{FF2B5EF4-FFF2-40B4-BE49-F238E27FC236}">
              <a16:creationId xmlns:a16="http://schemas.microsoft.com/office/drawing/2014/main" id="{C1D772AD-8268-4C2D-94F6-417E73D3FC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5" name="Line 1">
          <a:extLst>
            <a:ext uri="{FF2B5EF4-FFF2-40B4-BE49-F238E27FC236}">
              <a16:creationId xmlns:a16="http://schemas.microsoft.com/office/drawing/2014/main" id="{D080D979-F3D2-4DBD-B158-BB8C43EF6F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6" name="Line 1">
          <a:extLst>
            <a:ext uri="{FF2B5EF4-FFF2-40B4-BE49-F238E27FC236}">
              <a16:creationId xmlns:a16="http://schemas.microsoft.com/office/drawing/2014/main" id="{2D2F7EE2-88F8-4EC5-B3C0-A199E1EBBF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7" name="Line 1">
          <a:extLst>
            <a:ext uri="{FF2B5EF4-FFF2-40B4-BE49-F238E27FC236}">
              <a16:creationId xmlns:a16="http://schemas.microsoft.com/office/drawing/2014/main" id="{BD9FAD86-0711-4790-BA92-18636E5132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8" name="Line 1">
          <a:extLst>
            <a:ext uri="{FF2B5EF4-FFF2-40B4-BE49-F238E27FC236}">
              <a16:creationId xmlns:a16="http://schemas.microsoft.com/office/drawing/2014/main" id="{67061C11-6963-4B57-91EB-08670A7067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2199" name="テキスト ボックス 2198">
          <a:extLst>
            <a:ext uri="{FF2B5EF4-FFF2-40B4-BE49-F238E27FC236}">
              <a16:creationId xmlns:a16="http://schemas.microsoft.com/office/drawing/2014/main" id="{38765A0F-C1D6-48B9-8B95-0C89039D890E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0" name="Line 1">
          <a:extLst>
            <a:ext uri="{FF2B5EF4-FFF2-40B4-BE49-F238E27FC236}">
              <a16:creationId xmlns:a16="http://schemas.microsoft.com/office/drawing/2014/main" id="{DE7BB60C-B7DB-416A-9250-B39FFB2FD9A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1" name="Line 1">
          <a:extLst>
            <a:ext uri="{FF2B5EF4-FFF2-40B4-BE49-F238E27FC236}">
              <a16:creationId xmlns:a16="http://schemas.microsoft.com/office/drawing/2014/main" id="{E8589ACF-6FDB-43E0-A837-E376CFC263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2B9F800D-6343-4463-BA66-64FBA2DC051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3" name="Line 1">
          <a:extLst>
            <a:ext uri="{FF2B5EF4-FFF2-40B4-BE49-F238E27FC236}">
              <a16:creationId xmlns:a16="http://schemas.microsoft.com/office/drawing/2014/main" id="{EF551971-7762-44ED-B469-3789F522E6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4" name="Line 1">
          <a:extLst>
            <a:ext uri="{FF2B5EF4-FFF2-40B4-BE49-F238E27FC236}">
              <a16:creationId xmlns:a16="http://schemas.microsoft.com/office/drawing/2014/main" id="{BD1FBF21-5856-4DEC-B2EE-464FDA24B4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5" name="Line 1">
          <a:extLst>
            <a:ext uri="{FF2B5EF4-FFF2-40B4-BE49-F238E27FC236}">
              <a16:creationId xmlns:a16="http://schemas.microsoft.com/office/drawing/2014/main" id="{5424949B-D778-4737-8233-BC4A63B74C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6" name="Line 1">
          <a:extLst>
            <a:ext uri="{FF2B5EF4-FFF2-40B4-BE49-F238E27FC236}">
              <a16:creationId xmlns:a16="http://schemas.microsoft.com/office/drawing/2014/main" id="{454D96C8-FBC5-4474-8F7F-907E8885A6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7" name="Line 1">
          <a:extLst>
            <a:ext uri="{FF2B5EF4-FFF2-40B4-BE49-F238E27FC236}">
              <a16:creationId xmlns:a16="http://schemas.microsoft.com/office/drawing/2014/main" id="{752C9942-CFAF-4E7C-87A0-3735210CE52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8" name="Line 1">
          <a:extLst>
            <a:ext uri="{FF2B5EF4-FFF2-40B4-BE49-F238E27FC236}">
              <a16:creationId xmlns:a16="http://schemas.microsoft.com/office/drawing/2014/main" id="{BDE278F7-9124-4F2C-9074-19F1CCC879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9" name="Line 1">
          <a:extLst>
            <a:ext uri="{FF2B5EF4-FFF2-40B4-BE49-F238E27FC236}">
              <a16:creationId xmlns:a16="http://schemas.microsoft.com/office/drawing/2014/main" id="{3FBE92F9-DD17-4415-A0C8-D5D6074A83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0" name="Line 1">
          <a:extLst>
            <a:ext uri="{FF2B5EF4-FFF2-40B4-BE49-F238E27FC236}">
              <a16:creationId xmlns:a16="http://schemas.microsoft.com/office/drawing/2014/main" id="{127CC853-A033-4F95-ABBB-28FF6F7EC0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1" name="Line 1">
          <a:extLst>
            <a:ext uri="{FF2B5EF4-FFF2-40B4-BE49-F238E27FC236}">
              <a16:creationId xmlns:a16="http://schemas.microsoft.com/office/drawing/2014/main" id="{1B4EC2B2-A8E3-4E55-8FBB-D92C527C39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2" name="Line 1">
          <a:extLst>
            <a:ext uri="{FF2B5EF4-FFF2-40B4-BE49-F238E27FC236}">
              <a16:creationId xmlns:a16="http://schemas.microsoft.com/office/drawing/2014/main" id="{37D896D2-1731-4BBB-A299-95638DCE7A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3" name="Line 1">
          <a:extLst>
            <a:ext uri="{FF2B5EF4-FFF2-40B4-BE49-F238E27FC236}">
              <a16:creationId xmlns:a16="http://schemas.microsoft.com/office/drawing/2014/main" id="{EA558615-C879-485E-8C74-01B9A4EA8B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4" name="Line 1">
          <a:extLst>
            <a:ext uri="{FF2B5EF4-FFF2-40B4-BE49-F238E27FC236}">
              <a16:creationId xmlns:a16="http://schemas.microsoft.com/office/drawing/2014/main" id="{97BC4578-A391-47BC-BE5E-A73F212BFD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5" name="Line 1">
          <a:extLst>
            <a:ext uri="{FF2B5EF4-FFF2-40B4-BE49-F238E27FC236}">
              <a16:creationId xmlns:a16="http://schemas.microsoft.com/office/drawing/2014/main" id="{638DA458-44F4-4BBB-93C3-2507B82FA2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6" name="Line 1">
          <a:extLst>
            <a:ext uri="{FF2B5EF4-FFF2-40B4-BE49-F238E27FC236}">
              <a16:creationId xmlns:a16="http://schemas.microsoft.com/office/drawing/2014/main" id="{38FB4F75-6882-4051-8C0B-33B2FC0746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7" name="Line 1">
          <a:extLst>
            <a:ext uri="{FF2B5EF4-FFF2-40B4-BE49-F238E27FC236}">
              <a16:creationId xmlns:a16="http://schemas.microsoft.com/office/drawing/2014/main" id="{02D0DEB7-D732-4E02-A1E6-AA4BF9E7BB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8" name="Line 1">
          <a:extLst>
            <a:ext uri="{FF2B5EF4-FFF2-40B4-BE49-F238E27FC236}">
              <a16:creationId xmlns:a16="http://schemas.microsoft.com/office/drawing/2014/main" id="{CFB64BD1-53AC-4DB2-8C5B-8C4DD559D8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9" name="Line 1">
          <a:extLst>
            <a:ext uri="{FF2B5EF4-FFF2-40B4-BE49-F238E27FC236}">
              <a16:creationId xmlns:a16="http://schemas.microsoft.com/office/drawing/2014/main" id="{3D7966EB-7370-47E2-8281-B04F38EEE7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0" name="Line 1">
          <a:extLst>
            <a:ext uri="{FF2B5EF4-FFF2-40B4-BE49-F238E27FC236}">
              <a16:creationId xmlns:a16="http://schemas.microsoft.com/office/drawing/2014/main" id="{B0F55A4A-8943-4811-9D4D-5CACDC5A79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1" name="Line 1">
          <a:extLst>
            <a:ext uri="{FF2B5EF4-FFF2-40B4-BE49-F238E27FC236}">
              <a16:creationId xmlns:a16="http://schemas.microsoft.com/office/drawing/2014/main" id="{7F1B0FCD-A8EB-40D7-86AF-A329FA3B4F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2" name="Line 1">
          <a:extLst>
            <a:ext uri="{FF2B5EF4-FFF2-40B4-BE49-F238E27FC236}">
              <a16:creationId xmlns:a16="http://schemas.microsoft.com/office/drawing/2014/main" id="{8975AED3-DC50-4923-9043-DD6A4DDB9E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3" name="Line 1">
          <a:extLst>
            <a:ext uri="{FF2B5EF4-FFF2-40B4-BE49-F238E27FC236}">
              <a16:creationId xmlns:a16="http://schemas.microsoft.com/office/drawing/2014/main" id="{FC4B410E-881E-4C66-A478-5AC165BF37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4" name="Line 1">
          <a:extLst>
            <a:ext uri="{FF2B5EF4-FFF2-40B4-BE49-F238E27FC236}">
              <a16:creationId xmlns:a16="http://schemas.microsoft.com/office/drawing/2014/main" id="{DC8766F8-4316-424B-8646-EE809F9716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5" name="Line 1">
          <a:extLst>
            <a:ext uri="{FF2B5EF4-FFF2-40B4-BE49-F238E27FC236}">
              <a16:creationId xmlns:a16="http://schemas.microsoft.com/office/drawing/2014/main" id="{8DF870B9-C5ED-4998-A318-F817D7F5F7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6" name="Line 1">
          <a:extLst>
            <a:ext uri="{FF2B5EF4-FFF2-40B4-BE49-F238E27FC236}">
              <a16:creationId xmlns:a16="http://schemas.microsoft.com/office/drawing/2014/main" id="{5DFE14BD-D760-44F2-A008-9F1169E89B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7" name="Line 1">
          <a:extLst>
            <a:ext uri="{FF2B5EF4-FFF2-40B4-BE49-F238E27FC236}">
              <a16:creationId xmlns:a16="http://schemas.microsoft.com/office/drawing/2014/main" id="{C7BADD24-6090-4D3D-9375-E6E7938E22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8" name="Line 1">
          <a:extLst>
            <a:ext uri="{FF2B5EF4-FFF2-40B4-BE49-F238E27FC236}">
              <a16:creationId xmlns:a16="http://schemas.microsoft.com/office/drawing/2014/main" id="{1491A819-198A-4275-B6A3-0D9CEF1B4F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9" name="Line 1">
          <a:extLst>
            <a:ext uri="{FF2B5EF4-FFF2-40B4-BE49-F238E27FC236}">
              <a16:creationId xmlns:a16="http://schemas.microsoft.com/office/drawing/2014/main" id="{B3365E8C-88A3-4973-9A6A-2820B1E5CB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0" name="Line 1">
          <a:extLst>
            <a:ext uri="{FF2B5EF4-FFF2-40B4-BE49-F238E27FC236}">
              <a16:creationId xmlns:a16="http://schemas.microsoft.com/office/drawing/2014/main" id="{669ABAF1-5E66-4CB0-98F0-89E44C44173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1" name="Line 1">
          <a:extLst>
            <a:ext uri="{FF2B5EF4-FFF2-40B4-BE49-F238E27FC236}">
              <a16:creationId xmlns:a16="http://schemas.microsoft.com/office/drawing/2014/main" id="{BA86BDF2-646C-4353-8A65-039114393D0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2" name="Line 1">
          <a:extLst>
            <a:ext uri="{FF2B5EF4-FFF2-40B4-BE49-F238E27FC236}">
              <a16:creationId xmlns:a16="http://schemas.microsoft.com/office/drawing/2014/main" id="{966F392C-8E4A-4358-9CD8-DC33CE3BA4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3" name="Line 1">
          <a:extLst>
            <a:ext uri="{FF2B5EF4-FFF2-40B4-BE49-F238E27FC236}">
              <a16:creationId xmlns:a16="http://schemas.microsoft.com/office/drawing/2014/main" id="{D67C49C2-72FA-4655-B42E-4F5F6A3F2D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4" name="Line 1">
          <a:extLst>
            <a:ext uri="{FF2B5EF4-FFF2-40B4-BE49-F238E27FC236}">
              <a16:creationId xmlns:a16="http://schemas.microsoft.com/office/drawing/2014/main" id="{A69730A5-FE4E-4821-A99B-C1C75D41BF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5" name="Line 1">
          <a:extLst>
            <a:ext uri="{FF2B5EF4-FFF2-40B4-BE49-F238E27FC236}">
              <a16:creationId xmlns:a16="http://schemas.microsoft.com/office/drawing/2014/main" id="{A216E5F7-1516-4117-B38C-896336EADA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6" name="Line 1">
          <a:extLst>
            <a:ext uri="{FF2B5EF4-FFF2-40B4-BE49-F238E27FC236}">
              <a16:creationId xmlns:a16="http://schemas.microsoft.com/office/drawing/2014/main" id="{78E084FB-6E4A-4CC3-A077-916B099B42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7" name="Line 1">
          <a:extLst>
            <a:ext uri="{FF2B5EF4-FFF2-40B4-BE49-F238E27FC236}">
              <a16:creationId xmlns:a16="http://schemas.microsoft.com/office/drawing/2014/main" id="{9503A6F8-15EB-4F00-8058-7EAFC4334C0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8" name="Line 1">
          <a:extLst>
            <a:ext uri="{FF2B5EF4-FFF2-40B4-BE49-F238E27FC236}">
              <a16:creationId xmlns:a16="http://schemas.microsoft.com/office/drawing/2014/main" id="{25F93E18-2547-4BE0-B54F-2822070B76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9" name="Line 1">
          <a:extLst>
            <a:ext uri="{FF2B5EF4-FFF2-40B4-BE49-F238E27FC236}">
              <a16:creationId xmlns:a16="http://schemas.microsoft.com/office/drawing/2014/main" id="{8D20A3F1-675F-4208-843C-7B2FC89F07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0" name="Line 1">
          <a:extLst>
            <a:ext uri="{FF2B5EF4-FFF2-40B4-BE49-F238E27FC236}">
              <a16:creationId xmlns:a16="http://schemas.microsoft.com/office/drawing/2014/main" id="{39638B39-85FF-4DE9-9F29-126CCC192E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1" name="Line 1">
          <a:extLst>
            <a:ext uri="{FF2B5EF4-FFF2-40B4-BE49-F238E27FC236}">
              <a16:creationId xmlns:a16="http://schemas.microsoft.com/office/drawing/2014/main" id="{E41DAD77-BC93-4FD1-8F74-A422C7CAB2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2" name="Line 1">
          <a:extLst>
            <a:ext uri="{FF2B5EF4-FFF2-40B4-BE49-F238E27FC236}">
              <a16:creationId xmlns:a16="http://schemas.microsoft.com/office/drawing/2014/main" id="{497B90F2-860C-4C26-BC52-4F50CA7220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3" name="Line 1">
          <a:extLst>
            <a:ext uri="{FF2B5EF4-FFF2-40B4-BE49-F238E27FC236}">
              <a16:creationId xmlns:a16="http://schemas.microsoft.com/office/drawing/2014/main" id="{13F8F957-7E51-4773-81A1-5001362FA8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4" name="Line 1">
          <a:extLst>
            <a:ext uri="{FF2B5EF4-FFF2-40B4-BE49-F238E27FC236}">
              <a16:creationId xmlns:a16="http://schemas.microsoft.com/office/drawing/2014/main" id="{9B28B654-0A5A-4E92-B389-7BCECA3420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5" name="Line 1">
          <a:extLst>
            <a:ext uri="{FF2B5EF4-FFF2-40B4-BE49-F238E27FC236}">
              <a16:creationId xmlns:a16="http://schemas.microsoft.com/office/drawing/2014/main" id="{5D80E984-8654-4CF8-A5DB-30D913CECC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6" name="Line 1">
          <a:extLst>
            <a:ext uri="{FF2B5EF4-FFF2-40B4-BE49-F238E27FC236}">
              <a16:creationId xmlns:a16="http://schemas.microsoft.com/office/drawing/2014/main" id="{9EC661D6-ED15-4494-8FCA-D626F475F0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7" name="Line 1">
          <a:extLst>
            <a:ext uri="{FF2B5EF4-FFF2-40B4-BE49-F238E27FC236}">
              <a16:creationId xmlns:a16="http://schemas.microsoft.com/office/drawing/2014/main" id="{195B718A-FEB1-492D-B0CC-D3D126410F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8" name="Line 1">
          <a:extLst>
            <a:ext uri="{FF2B5EF4-FFF2-40B4-BE49-F238E27FC236}">
              <a16:creationId xmlns:a16="http://schemas.microsoft.com/office/drawing/2014/main" id="{E3297CC8-A96C-4177-A9B7-63DACB0B8B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9" name="Line 1">
          <a:extLst>
            <a:ext uri="{FF2B5EF4-FFF2-40B4-BE49-F238E27FC236}">
              <a16:creationId xmlns:a16="http://schemas.microsoft.com/office/drawing/2014/main" id="{8158217A-6CA0-44B9-B8C3-AB9BB331AA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0" name="Line 1">
          <a:extLst>
            <a:ext uri="{FF2B5EF4-FFF2-40B4-BE49-F238E27FC236}">
              <a16:creationId xmlns:a16="http://schemas.microsoft.com/office/drawing/2014/main" id="{A8029198-E963-467D-B62F-C7EA51444E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1" name="Line 1">
          <a:extLst>
            <a:ext uri="{FF2B5EF4-FFF2-40B4-BE49-F238E27FC236}">
              <a16:creationId xmlns:a16="http://schemas.microsoft.com/office/drawing/2014/main" id="{95EF8461-CD41-490E-B9DB-2FE92C8266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2" name="Line 1">
          <a:extLst>
            <a:ext uri="{FF2B5EF4-FFF2-40B4-BE49-F238E27FC236}">
              <a16:creationId xmlns:a16="http://schemas.microsoft.com/office/drawing/2014/main" id="{0A249589-EB48-43CF-AC01-D49C24FBFC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3" name="Line 1">
          <a:extLst>
            <a:ext uri="{FF2B5EF4-FFF2-40B4-BE49-F238E27FC236}">
              <a16:creationId xmlns:a16="http://schemas.microsoft.com/office/drawing/2014/main" id="{C4F0F01A-7393-4A0E-9E95-9AFB1E8E53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4" name="Line 1">
          <a:extLst>
            <a:ext uri="{FF2B5EF4-FFF2-40B4-BE49-F238E27FC236}">
              <a16:creationId xmlns:a16="http://schemas.microsoft.com/office/drawing/2014/main" id="{0EF8CECF-D5E8-42B7-9A9E-756D80B7EF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5" name="Line 1">
          <a:extLst>
            <a:ext uri="{FF2B5EF4-FFF2-40B4-BE49-F238E27FC236}">
              <a16:creationId xmlns:a16="http://schemas.microsoft.com/office/drawing/2014/main" id="{1C9DD39B-90CB-4A83-ADB7-1BD61506A4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6" name="Line 1">
          <a:extLst>
            <a:ext uri="{FF2B5EF4-FFF2-40B4-BE49-F238E27FC236}">
              <a16:creationId xmlns:a16="http://schemas.microsoft.com/office/drawing/2014/main" id="{0B33BBA2-5E81-4C0A-8306-BBA9D802A6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7" name="Line 1">
          <a:extLst>
            <a:ext uri="{FF2B5EF4-FFF2-40B4-BE49-F238E27FC236}">
              <a16:creationId xmlns:a16="http://schemas.microsoft.com/office/drawing/2014/main" id="{A2C3CC52-CFB0-495B-8C6F-DF8FCB1045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8" name="Line 1">
          <a:extLst>
            <a:ext uri="{FF2B5EF4-FFF2-40B4-BE49-F238E27FC236}">
              <a16:creationId xmlns:a16="http://schemas.microsoft.com/office/drawing/2014/main" id="{09069758-6A37-4DBF-8E6B-9F08752A89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9" name="Line 1">
          <a:extLst>
            <a:ext uri="{FF2B5EF4-FFF2-40B4-BE49-F238E27FC236}">
              <a16:creationId xmlns:a16="http://schemas.microsoft.com/office/drawing/2014/main" id="{84F2BF65-50A1-46D4-87DB-B17396682C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0" name="Line 1">
          <a:extLst>
            <a:ext uri="{FF2B5EF4-FFF2-40B4-BE49-F238E27FC236}">
              <a16:creationId xmlns:a16="http://schemas.microsoft.com/office/drawing/2014/main" id="{48B07C7C-8059-4813-822F-0830598B08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1" name="Line 1">
          <a:extLst>
            <a:ext uri="{FF2B5EF4-FFF2-40B4-BE49-F238E27FC236}">
              <a16:creationId xmlns:a16="http://schemas.microsoft.com/office/drawing/2014/main" id="{6ED8BF32-FD5C-465C-8B0E-346D83C4AD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2" name="Line 1">
          <a:extLst>
            <a:ext uri="{FF2B5EF4-FFF2-40B4-BE49-F238E27FC236}">
              <a16:creationId xmlns:a16="http://schemas.microsoft.com/office/drawing/2014/main" id="{7313C04F-7BE1-402D-ADB6-250077B865D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3" name="Line 1">
          <a:extLst>
            <a:ext uri="{FF2B5EF4-FFF2-40B4-BE49-F238E27FC236}">
              <a16:creationId xmlns:a16="http://schemas.microsoft.com/office/drawing/2014/main" id="{E099079C-F781-41C4-9608-5FBEDEE1B7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4" name="Line 1">
          <a:extLst>
            <a:ext uri="{FF2B5EF4-FFF2-40B4-BE49-F238E27FC236}">
              <a16:creationId xmlns:a16="http://schemas.microsoft.com/office/drawing/2014/main" id="{FABE47BF-6ABA-4B03-99C4-E01CF55FA9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5" name="Line 1">
          <a:extLst>
            <a:ext uri="{FF2B5EF4-FFF2-40B4-BE49-F238E27FC236}">
              <a16:creationId xmlns:a16="http://schemas.microsoft.com/office/drawing/2014/main" id="{FA226A2E-8687-421E-B72A-E221A7E782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6" name="Line 1">
          <a:extLst>
            <a:ext uri="{FF2B5EF4-FFF2-40B4-BE49-F238E27FC236}">
              <a16:creationId xmlns:a16="http://schemas.microsoft.com/office/drawing/2014/main" id="{21C8DDB0-CF2A-4DBD-8423-644C7483699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7" name="Line 1">
          <a:extLst>
            <a:ext uri="{FF2B5EF4-FFF2-40B4-BE49-F238E27FC236}">
              <a16:creationId xmlns:a16="http://schemas.microsoft.com/office/drawing/2014/main" id="{64726273-88DA-4F6C-AEDC-68ECACCA26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8" name="Line 1">
          <a:extLst>
            <a:ext uri="{FF2B5EF4-FFF2-40B4-BE49-F238E27FC236}">
              <a16:creationId xmlns:a16="http://schemas.microsoft.com/office/drawing/2014/main" id="{5A3F5C69-57C0-498F-A464-C5944A0DA6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9" name="Line 1">
          <a:extLst>
            <a:ext uri="{FF2B5EF4-FFF2-40B4-BE49-F238E27FC236}">
              <a16:creationId xmlns:a16="http://schemas.microsoft.com/office/drawing/2014/main" id="{1C767AF3-D4B8-4D51-B125-C4BEA8F5E1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0" name="Line 1">
          <a:extLst>
            <a:ext uri="{FF2B5EF4-FFF2-40B4-BE49-F238E27FC236}">
              <a16:creationId xmlns:a16="http://schemas.microsoft.com/office/drawing/2014/main" id="{D5A08F57-65E0-4F2E-9330-F778D50B67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1" name="Line 1">
          <a:extLst>
            <a:ext uri="{FF2B5EF4-FFF2-40B4-BE49-F238E27FC236}">
              <a16:creationId xmlns:a16="http://schemas.microsoft.com/office/drawing/2014/main" id="{F282AC69-803A-4EA9-A75B-6FC532EE0B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2" name="Line 1">
          <a:extLst>
            <a:ext uri="{FF2B5EF4-FFF2-40B4-BE49-F238E27FC236}">
              <a16:creationId xmlns:a16="http://schemas.microsoft.com/office/drawing/2014/main" id="{36908DBF-BDEE-401F-BCA0-C9BC4B703E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3" name="Line 1">
          <a:extLst>
            <a:ext uri="{FF2B5EF4-FFF2-40B4-BE49-F238E27FC236}">
              <a16:creationId xmlns:a16="http://schemas.microsoft.com/office/drawing/2014/main" id="{94A469FF-1A19-4BF3-85C4-21C11DC29A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4" name="Line 1">
          <a:extLst>
            <a:ext uri="{FF2B5EF4-FFF2-40B4-BE49-F238E27FC236}">
              <a16:creationId xmlns:a16="http://schemas.microsoft.com/office/drawing/2014/main" id="{505B89B9-EE25-402E-9BC5-78DFEAC3CC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5" name="Line 1">
          <a:extLst>
            <a:ext uri="{FF2B5EF4-FFF2-40B4-BE49-F238E27FC236}">
              <a16:creationId xmlns:a16="http://schemas.microsoft.com/office/drawing/2014/main" id="{E2C82E91-2EA7-49EC-9494-D784FCC1EE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6" name="Line 1">
          <a:extLst>
            <a:ext uri="{FF2B5EF4-FFF2-40B4-BE49-F238E27FC236}">
              <a16:creationId xmlns:a16="http://schemas.microsoft.com/office/drawing/2014/main" id="{0E52EA21-49EA-49B1-99B2-583E4C8A3E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7" name="Line 1">
          <a:extLst>
            <a:ext uri="{FF2B5EF4-FFF2-40B4-BE49-F238E27FC236}">
              <a16:creationId xmlns:a16="http://schemas.microsoft.com/office/drawing/2014/main" id="{EA0DB086-7BF0-4F00-B231-E72FD9C94C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id="{078B4F15-9AA0-4625-97EA-AC7C12FF86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9" name="Line 1">
          <a:extLst>
            <a:ext uri="{FF2B5EF4-FFF2-40B4-BE49-F238E27FC236}">
              <a16:creationId xmlns:a16="http://schemas.microsoft.com/office/drawing/2014/main" id="{20256146-7BD9-4F77-8DF6-02015BD5B5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id="{3A13BA45-157D-40D7-8A42-44D50F666F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1" name="Line 1">
          <a:extLst>
            <a:ext uri="{FF2B5EF4-FFF2-40B4-BE49-F238E27FC236}">
              <a16:creationId xmlns:a16="http://schemas.microsoft.com/office/drawing/2014/main" id="{05BAFA51-9ABF-44FE-9C46-DD17C516C9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id="{5BB8E0C3-841A-468D-A52B-23EAB84BA2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3" name="Line 1">
          <a:extLst>
            <a:ext uri="{FF2B5EF4-FFF2-40B4-BE49-F238E27FC236}">
              <a16:creationId xmlns:a16="http://schemas.microsoft.com/office/drawing/2014/main" id="{D0A9BF2A-375E-4AF0-9022-D0769EB9B5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4" name="Line 1">
          <a:extLst>
            <a:ext uri="{FF2B5EF4-FFF2-40B4-BE49-F238E27FC236}">
              <a16:creationId xmlns:a16="http://schemas.microsoft.com/office/drawing/2014/main" id="{CF737992-5823-49C4-A46D-BB7BB4D2BC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5" name="Line 1">
          <a:extLst>
            <a:ext uri="{FF2B5EF4-FFF2-40B4-BE49-F238E27FC236}">
              <a16:creationId xmlns:a16="http://schemas.microsoft.com/office/drawing/2014/main" id="{6A503BD6-275F-490F-A4AF-AB6E30BB7B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6" name="Line 1">
          <a:extLst>
            <a:ext uri="{FF2B5EF4-FFF2-40B4-BE49-F238E27FC236}">
              <a16:creationId xmlns:a16="http://schemas.microsoft.com/office/drawing/2014/main" id="{D12D3055-1557-43F2-9EB9-21FB62CBAA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7" name="Line 1">
          <a:extLst>
            <a:ext uri="{FF2B5EF4-FFF2-40B4-BE49-F238E27FC236}">
              <a16:creationId xmlns:a16="http://schemas.microsoft.com/office/drawing/2014/main" id="{05158666-3CF3-4490-8B62-6054F23C5F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8" name="Line 1">
          <a:extLst>
            <a:ext uri="{FF2B5EF4-FFF2-40B4-BE49-F238E27FC236}">
              <a16:creationId xmlns:a16="http://schemas.microsoft.com/office/drawing/2014/main" id="{53CD770E-E99E-4AEA-BD5E-446408D960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9" name="Line 1">
          <a:extLst>
            <a:ext uri="{FF2B5EF4-FFF2-40B4-BE49-F238E27FC236}">
              <a16:creationId xmlns:a16="http://schemas.microsoft.com/office/drawing/2014/main" id="{AEBDC463-1D26-49C5-A449-867EEF0A73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0" name="Line 1">
          <a:extLst>
            <a:ext uri="{FF2B5EF4-FFF2-40B4-BE49-F238E27FC236}">
              <a16:creationId xmlns:a16="http://schemas.microsoft.com/office/drawing/2014/main" id="{E3749E10-9332-425A-B2F6-195B6FCC9D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1" name="Line 1">
          <a:extLst>
            <a:ext uri="{FF2B5EF4-FFF2-40B4-BE49-F238E27FC236}">
              <a16:creationId xmlns:a16="http://schemas.microsoft.com/office/drawing/2014/main" id="{06C69AE9-C56C-4BB5-8686-2F561C3275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2" name="Line 1">
          <a:extLst>
            <a:ext uri="{FF2B5EF4-FFF2-40B4-BE49-F238E27FC236}">
              <a16:creationId xmlns:a16="http://schemas.microsoft.com/office/drawing/2014/main" id="{4224A392-F7DC-4D04-B291-154613D2155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3" name="Line 1">
          <a:extLst>
            <a:ext uri="{FF2B5EF4-FFF2-40B4-BE49-F238E27FC236}">
              <a16:creationId xmlns:a16="http://schemas.microsoft.com/office/drawing/2014/main" id="{47103042-E1F5-42F6-A890-ED8CD3A585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4" name="Line 1">
          <a:extLst>
            <a:ext uri="{FF2B5EF4-FFF2-40B4-BE49-F238E27FC236}">
              <a16:creationId xmlns:a16="http://schemas.microsoft.com/office/drawing/2014/main" id="{5BD8397F-F7BD-4AAD-9B1F-EAE2EB5158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5" name="Line 1">
          <a:extLst>
            <a:ext uri="{FF2B5EF4-FFF2-40B4-BE49-F238E27FC236}">
              <a16:creationId xmlns:a16="http://schemas.microsoft.com/office/drawing/2014/main" id="{F81A3D03-EACE-4446-BB1F-7572ED00EB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6" name="Line 1">
          <a:extLst>
            <a:ext uri="{FF2B5EF4-FFF2-40B4-BE49-F238E27FC236}">
              <a16:creationId xmlns:a16="http://schemas.microsoft.com/office/drawing/2014/main" id="{40BC1793-9203-4B01-B6A1-368609EEB55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7" name="Line 1">
          <a:extLst>
            <a:ext uri="{FF2B5EF4-FFF2-40B4-BE49-F238E27FC236}">
              <a16:creationId xmlns:a16="http://schemas.microsoft.com/office/drawing/2014/main" id="{FB08C7F9-0DAA-4705-BE88-0E8485FCEF9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8" name="Line 1">
          <a:extLst>
            <a:ext uri="{FF2B5EF4-FFF2-40B4-BE49-F238E27FC236}">
              <a16:creationId xmlns:a16="http://schemas.microsoft.com/office/drawing/2014/main" id="{38769AB2-CF97-4B51-BD22-F8305921EE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9" name="Line 1">
          <a:extLst>
            <a:ext uri="{FF2B5EF4-FFF2-40B4-BE49-F238E27FC236}">
              <a16:creationId xmlns:a16="http://schemas.microsoft.com/office/drawing/2014/main" id="{8E4DB493-0C65-4C24-93B5-706B86650D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0" name="Line 1">
          <a:extLst>
            <a:ext uri="{FF2B5EF4-FFF2-40B4-BE49-F238E27FC236}">
              <a16:creationId xmlns:a16="http://schemas.microsoft.com/office/drawing/2014/main" id="{7FFAF485-2EC7-4BC2-9897-167C8F2196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1" name="Line 1">
          <a:extLst>
            <a:ext uri="{FF2B5EF4-FFF2-40B4-BE49-F238E27FC236}">
              <a16:creationId xmlns:a16="http://schemas.microsoft.com/office/drawing/2014/main" id="{D9666479-7203-48AD-8F1D-B036764106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2" name="Line 1">
          <a:extLst>
            <a:ext uri="{FF2B5EF4-FFF2-40B4-BE49-F238E27FC236}">
              <a16:creationId xmlns:a16="http://schemas.microsoft.com/office/drawing/2014/main" id="{1A074C0B-607F-4449-9C29-ED9EB4E2C4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3" name="Line 1">
          <a:extLst>
            <a:ext uri="{FF2B5EF4-FFF2-40B4-BE49-F238E27FC236}">
              <a16:creationId xmlns:a16="http://schemas.microsoft.com/office/drawing/2014/main" id="{61B27981-C717-43BB-8670-2D2EBBE991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4" name="Line 1">
          <a:extLst>
            <a:ext uri="{FF2B5EF4-FFF2-40B4-BE49-F238E27FC236}">
              <a16:creationId xmlns:a16="http://schemas.microsoft.com/office/drawing/2014/main" id="{5BC527F4-17C9-42E0-9BF1-BF15487037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5" name="Line 1">
          <a:extLst>
            <a:ext uri="{FF2B5EF4-FFF2-40B4-BE49-F238E27FC236}">
              <a16:creationId xmlns:a16="http://schemas.microsoft.com/office/drawing/2014/main" id="{D69CD792-0EA4-4F74-ABED-5FE8DBD9D9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6" name="Line 1">
          <a:extLst>
            <a:ext uri="{FF2B5EF4-FFF2-40B4-BE49-F238E27FC236}">
              <a16:creationId xmlns:a16="http://schemas.microsoft.com/office/drawing/2014/main" id="{E79918B6-9F47-4557-8271-ADB7C981E4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7" name="Line 1">
          <a:extLst>
            <a:ext uri="{FF2B5EF4-FFF2-40B4-BE49-F238E27FC236}">
              <a16:creationId xmlns:a16="http://schemas.microsoft.com/office/drawing/2014/main" id="{AF847642-AA58-4F02-8850-B8E1B3E9DD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8" name="Line 1">
          <a:extLst>
            <a:ext uri="{FF2B5EF4-FFF2-40B4-BE49-F238E27FC236}">
              <a16:creationId xmlns:a16="http://schemas.microsoft.com/office/drawing/2014/main" id="{53744D1F-686A-42AD-97F3-EE4301B4FE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9" name="Line 1">
          <a:extLst>
            <a:ext uri="{FF2B5EF4-FFF2-40B4-BE49-F238E27FC236}">
              <a16:creationId xmlns:a16="http://schemas.microsoft.com/office/drawing/2014/main" id="{5A4A9E5E-82DF-4750-BFB5-4597AC22C4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0" name="Line 1">
          <a:extLst>
            <a:ext uri="{FF2B5EF4-FFF2-40B4-BE49-F238E27FC236}">
              <a16:creationId xmlns:a16="http://schemas.microsoft.com/office/drawing/2014/main" id="{B356DBFD-08BA-45B3-BF72-247C5730AF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1" name="Line 1">
          <a:extLst>
            <a:ext uri="{FF2B5EF4-FFF2-40B4-BE49-F238E27FC236}">
              <a16:creationId xmlns:a16="http://schemas.microsoft.com/office/drawing/2014/main" id="{BE451A5F-19A2-4DC9-AD6C-D896CA452D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2" name="Line 1">
          <a:extLst>
            <a:ext uri="{FF2B5EF4-FFF2-40B4-BE49-F238E27FC236}">
              <a16:creationId xmlns:a16="http://schemas.microsoft.com/office/drawing/2014/main" id="{AA1700E0-8116-441B-B4D8-974ECF13F9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3" name="Line 1">
          <a:extLst>
            <a:ext uri="{FF2B5EF4-FFF2-40B4-BE49-F238E27FC236}">
              <a16:creationId xmlns:a16="http://schemas.microsoft.com/office/drawing/2014/main" id="{44BAF342-3B59-46A1-B74C-4D78ED28E3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4" name="Line 1">
          <a:extLst>
            <a:ext uri="{FF2B5EF4-FFF2-40B4-BE49-F238E27FC236}">
              <a16:creationId xmlns:a16="http://schemas.microsoft.com/office/drawing/2014/main" id="{5345A9A6-40F6-4596-B58F-3D365CE14D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5" name="Line 1">
          <a:extLst>
            <a:ext uri="{FF2B5EF4-FFF2-40B4-BE49-F238E27FC236}">
              <a16:creationId xmlns:a16="http://schemas.microsoft.com/office/drawing/2014/main" id="{86D4C7AC-5E18-45F8-9241-C3DD16872F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6" name="Line 1">
          <a:extLst>
            <a:ext uri="{FF2B5EF4-FFF2-40B4-BE49-F238E27FC236}">
              <a16:creationId xmlns:a16="http://schemas.microsoft.com/office/drawing/2014/main" id="{E6518EEA-125B-487F-9E18-5A1464A96F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7" name="Line 1">
          <a:extLst>
            <a:ext uri="{FF2B5EF4-FFF2-40B4-BE49-F238E27FC236}">
              <a16:creationId xmlns:a16="http://schemas.microsoft.com/office/drawing/2014/main" id="{07AD5D32-9383-466A-9003-726E9B39F7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8" name="Line 1">
          <a:extLst>
            <a:ext uri="{FF2B5EF4-FFF2-40B4-BE49-F238E27FC236}">
              <a16:creationId xmlns:a16="http://schemas.microsoft.com/office/drawing/2014/main" id="{8E1D796E-AFD6-49D1-AAA5-74DFC8F114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9" name="Line 1">
          <a:extLst>
            <a:ext uri="{FF2B5EF4-FFF2-40B4-BE49-F238E27FC236}">
              <a16:creationId xmlns:a16="http://schemas.microsoft.com/office/drawing/2014/main" id="{367817B0-3588-4A9C-BE2F-73EEF7DC89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0" name="Line 1">
          <a:extLst>
            <a:ext uri="{FF2B5EF4-FFF2-40B4-BE49-F238E27FC236}">
              <a16:creationId xmlns:a16="http://schemas.microsoft.com/office/drawing/2014/main" id="{17A3D278-9E50-49FD-A115-D10E997CE3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1" name="Line 1">
          <a:extLst>
            <a:ext uri="{FF2B5EF4-FFF2-40B4-BE49-F238E27FC236}">
              <a16:creationId xmlns:a16="http://schemas.microsoft.com/office/drawing/2014/main" id="{AF7B1C91-29C4-430C-A6BF-3FB0DD292D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2" name="Line 1">
          <a:extLst>
            <a:ext uri="{FF2B5EF4-FFF2-40B4-BE49-F238E27FC236}">
              <a16:creationId xmlns:a16="http://schemas.microsoft.com/office/drawing/2014/main" id="{EDC30EAE-E56B-4458-8CA7-38D1220B10E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3" name="Line 1">
          <a:extLst>
            <a:ext uri="{FF2B5EF4-FFF2-40B4-BE49-F238E27FC236}">
              <a16:creationId xmlns:a16="http://schemas.microsoft.com/office/drawing/2014/main" id="{DEC2D2C2-DE15-4641-95CE-005D6B06E5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4" name="Line 1">
          <a:extLst>
            <a:ext uri="{FF2B5EF4-FFF2-40B4-BE49-F238E27FC236}">
              <a16:creationId xmlns:a16="http://schemas.microsoft.com/office/drawing/2014/main" id="{5B5F7854-B6E6-417A-B993-EC890BBC80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5" name="Line 1">
          <a:extLst>
            <a:ext uri="{FF2B5EF4-FFF2-40B4-BE49-F238E27FC236}">
              <a16:creationId xmlns:a16="http://schemas.microsoft.com/office/drawing/2014/main" id="{78674382-4D19-4B2C-97F5-C3DBAB2A08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6" name="Line 1">
          <a:extLst>
            <a:ext uri="{FF2B5EF4-FFF2-40B4-BE49-F238E27FC236}">
              <a16:creationId xmlns:a16="http://schemas.microsoft.com/office/drawing/2014/main" id="{7BE914AF-3D41-483A-ADB4-5105EBB77BC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7" name="Line 1">
          <a:extLst>
            <a:ext uri="{FF2B5EF4-FFF2-40B4-BE49-F238E27FC236}">
              <a16:creationId xmlns:a16="http://schemas.microsoft.com/office/drawing/2014/main" id="{A1028F84-BF07-444B-AD41-D4D2547D83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8" name="Line 1">
          <a:extLst>
            <a:ext uri="{FF2B5EF4-FFF2-40B4-BE49-F238E27FC236}">
              <a16:creationId xmlns:a16="http://schemas.microsoft.com/office/drawing/2014/main" id="{4155AFC2-2DFC-49C4-82FB-CDB977906C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9" name="Line 1">
          <a:extLst>
            <a:ext uri="{FF2B5EF4-FFF2-40B4-BE49-F238E27FC236}">
              <a16:creationId xmlns:a16="http://schemas.microsoft.com/office/drawing/2014/main" id="{FF046631-90B0-41ED-BF9E-720BE64973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0" name="Line 1">
          <a:extLst>
            <a:ext uri="{FF2B5EF4-FFF2-40B4-BE49-F238E27FC236}">
              <a16:creationId xmlns:a16="http://schemas.microsoft.com/office/drawing/2014/main" id="{FF5A9308-905D-480F-BEB8-017E04DB03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1" name="Line 1">
          <a:extLst>
            <a:ext uri="{FF2B5EF4-FFF2-40B4-BE49-F238E27FC236}">
              <a16:creationId xmlns:a16="http://schemas.microsoft.com/office/drawing/2014/main" id="{28DB3A1B-07C4-4EDF-96DD-ADA6C23562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2" name="Line 1">
          <a:extLst>
            <a:ext uri="{FF2B5EF4-FFF2-40B4-BE49-F238E27FC236}">
              <a16:creationId xmlns:a16="http://schemas.microsoft.com/office/drawing/2014/main" id="{DB5EF1BC-C144-46A5-A0C9-0F51FF4F70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3" name="Line 1">
          <a:extLst>
            <a:ext uri="{FF2B5EF4-FFF2-40B4-BE49-F238E27FC236}">
              <a16:creationId xmlns:a16="http://schemas.microsoft.com/office/drawing/2014/main" id="{4D490195-6D22-4DD1-A4BB-982B60B437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4" name="Line 1">
          <a:extLst>
            <a:ext uri="{FF2B5EF4-FFF2-40B4-BE49-F238E27FC236}">
              <a16:creationId xmlns:a16="http://schemas.microsoft.com/office/drawing/2014/main" id="{21D5BCCD-3BA0-43BB-B5AA-C130670729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5" name="Line 1">
          <a:extLst>
            <a:ext uri="{FF2B5EF4-FFF2-40B4-BE49-F238E27FC236}">
              <a16:creationId xmlns:a16="http://schemas.microsoft.com/office/drawing/2014/main" id="{3413DB85-81D4-4D77-8AFF-AC96914AB7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6" name="Line 1">
          <a:extLst>
            <a:ext uri="{FF2B5EF4-FFF2-40B4-BE49-F238E27FC236}">
              <a16:creationId xmlns:a16="http://schemas.microsoft.com/office/drawing/2014/main" id="{974D5DA4-12BA-461D-8ED4-9D206B24A8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7" name="Line 1">
          <a:extLst>
            <a:ext uri="{FF2B5EF4-FFF2-40B4-BE49-F238E27FC236}">
              <a16:creationId xmlns:a16="http://schemas.microsoft.com/office/drawing/2014/main" id="{2EE45B2B-B822-4B3D-95A3-11CAB5D7A9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8" name="Line 1">
          <a:extLst>
            <a:ext uri="{FF2B5EF4-FFF2-40B4-BE49-F238E27FC236}">
              <a16:creationId xmlns:a16="http://schemas.microsoft.com/office/drawing/2014/main" id="{A9B5AFAA-2D79-4375-A051-1B03F868A7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9" name="Line 1">
          <a:extLst>
            <a:ext uri="{FF2B5EF4-FFF2-40B4-BE49-F238E27FC236}">
              <a16:creationId xmlns:a16="http://schemas.microsoft.com/office/drawing/2014/main" id="{F2613CBE-563F-4240-988F-4200FDEDF4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0" name="Line 1">
          <a:extLst>
            <a:ext uri="{FF2B5EF4-FFF2-40B4-BE49-F238E27FC236}">
              <a16:creationId xmlns:a16="http://schemas.microsoft.com/office/drawing/2014/main" id="{BAD6FC8E-FDA7-4DB2-AD60-D05AE84159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1" name="Line 1">
          <a:extLst>
            <a:ext uri="{FF2B5EF4-FFF2-40B4-BE49-F238E27FC236}">
              <a16:creationId xmlns:a16="http://schemas.microsoft.com/office/drawing/2014/main" id="{5A5F3020-D971-486C-87AC-EA9C63B2F9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2" name="Line 1">
          <a:extLst>
            <a:ext uri="{FF2B5EF4-FFF2-40B4-BE49-F238E27FC236}">
              <a16:creationId xmlns:a16="http://schemas.microsoft.com/office/drawing/2014/main" id="{82A97431-83F9-405B-8AE7-210E4585FD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3" name="Line 1">
          <a:extLst>
            <a:ext uri="{FF2B5EF4-FFF2-40B4-BE49-F238E27FC236}">
              <a16:creationId xmlns:a16="http://schemas.microsoft.com/office/drawing/2014/main" id="{AF3CE76B-1183-4B9F-AE5D-5ECAB9087F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4" name="Line 1">
          <a:extLst>
            <a:ext uri="{FF2B5EF4-FFF2-40B4-BE49-F238E27FC236}">
              <a16:creationId xmlns:a16="http://schemas.microsoft.com/office/drawing/2014/main" id="{B46B39BA-AB81-4CF9-B57F-E77B3EB814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5" name="Line 1">
          <a:extLst>
            <a:ext uri="{FF2B5EF4-FFF2-40B4-BE49-F238E27FC236}">
              <a16:creationId xmlns:a16="http://schemas.microsoft.com/office/drawing/2014/main" id="{AFD4EE20-B05D-40FE-997F-A2353F2B8B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6" name="Line 1">
          <a:extLst>
            <a:ext uri="{FF2B5EF4-FFF2-40B4-BE49-F238E27FC236}">
              <a16:creationId xmlns:a16="http://schemas.microsoft.com/office/drawing/2014/main" id="{D982D6CF-3038-42D1-B376-40ED53C14E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7" name="Line 1">
          <a:extLst>
            <a:ext uri="{FF2B5EF4-FFF2-40B4-BE49-F238E27FC236}">
              <a16:creationId xmlns:a16="http://schemas.microsoft.com/office/drawing/2014/main" id="{09C084C1-285E-4CCE-AF9B-D5AFDAF609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8" name="Line 1">
          <a:extLst>
            <a:ext uri="{FF2B5EF4-FFF2-40B4-BE49-F238E27FC236}">
              <a16:creationId xmlns:a16="http://schemas.microsoft.com/office/drawing/2014/main" id="{79FB96DA-4727-49F5-9DC9-0720D81622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9" name="Line 1">
          <a:extLst>
            <a:ext uri="{FF2B5EF4-FFF2-40B4-BE49-F238E27FC236}">
              <a16:creationId xmlns:a16="http://schemas.microsoft.com/office/drawing/2014/main" id="{67E6BF77-F431-44D7-8769-D9C1F1C52F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0" name="Line 1">
          <a:extLst>
            <a:ext uri="{FF2B5EF4-FFF2-40B4-BE49-F238E27FC236}">
              <a16:creationId xmlns:a16="http://schemas.microsoft.com/office/drawing/2014/main" id="{29EA9545-E3EF-4C54-B3F1-FB7DDB6BE35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1" name="Line 1">
          <a:extLst>
            <a:ext uri="{FF2B5EF4-FFF2-40B4-BE49-F238E27FC236}">
              <a16:creationId xmlns:a16="http://schemas.microsoft.com/office/drawing/2014/main" id="{C5BA65E6-CE56-4A25-8479-C993FBBFDA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2" name="Line 1">
          <a:extLst>
            <a:ext uri="{FF2B5EF4-FFF2-40B4-BE49-F238E27FC236}">
              <a16:creationId xmlns:a16="http://schemas.microsoft.com/office/drawing/2014/main" id="{F3DAE896-5346-4D9E-93F3-6B208280E5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3" name="Line 1">
          <a:extLst>
            <a:ext uri="{FF2B5EF4-FFF2-40B4-BE49-F238E27FC236}">
              <a16:creationId xmlns:a16="http://schemas.microsoft.com/office/drawing/2014/main" id="{0AEC0C68-DCA9-46AB-B3B7-15C5A3BDF3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4" name="Line 1">
          <a:extLst>
            <a:ext uri="{FF2B5EF4-FFF2-40B4-BE49-F238E27FC236}">
              <a16:creationId xmlns:a16="http://schemas.microsoft.com/office/drawing/2014/main" id="{C3530D70-1301-4DF0-9684-FE267F09FB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5" name="Line 1">
          <a:extLst>
            <a:ext uri="{FF2B5EF4-FFF2-40B4-BE49-F238E27FC236}">
              <a16:creationId xmlns:a16="http://schemas.microsoft.com/office/drawing/2014/main" id="{FA3B3FAB-1592-4172-BF7C-B1F99110BC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6" name="Line 1">
          <a:extLst>
            <a:ext uri="{FF2B5EF4-FFF2-40B4-BE49-F238E27FC236}">
              <a16:creationId xmlns:a16="http://schemas.microsoft.com/office/drawing/2014/main" id="{2153FB0A-0EEE-4321-98FF-7E81C6714E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7" name="Line 1">
          <a:extLst>
            <a:ext uri="{FF2B5EF4-FFF2-40B4-BE49-F238E27FC236}">
              <a16:creationId xmlns:a16="http://schemas.microsoft.com/office/drawing/2014/main" id="{C70A464F-2300-45D8-A1BB-5FD03DD62F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8" name="Line 1">
          <a:extLst>
            <a:ext uri="{FF2B5EF4-FFF2-40B4-BE49-F238E27FC236}">
              <a16:creationId xmlns:a16="http://schemas.microsoft.com/office/drawing/2014/main" id="{BD7F9FAD-610B-4C5E-BFCE-09AA76AEB1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9" name="Line 1">
          <a:extLst>
            <a:ext uri="{FF2B5EF4-FFF2-40B4-BE49-F238E27FC236}">
              <a16:creationId xmlns:a16="http://schemas.microsoft.com/office/drawing/2014/main" id="{1DCA2498-59A7-4A47-869B-74117CA21A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0" name="Line 1">
          <a:extLst>
            <a:ext uri="{FF2B5EF4-FFF2-40B4-BE49-F238E27FC236}">
              <a16:creationId xmlns:a16="http://schemas.microsoft.com/office/drawing/2014/main" id="{0EC26CB3-25C6-4E89-B1D2-9C489022FB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1" name="Line 1">
          <a:extLst>
            <a:ext uri="{FF2B5EF4-FFF2-40B4-BE49-F238E27FC236}">
              <a16:creationId xmlns:a16="http://schemas.microsoft.com/office/drawing/2014/main" id="{9169329B-E1DF-45C5-9D95-4F34F78243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2" name="Line 1">
          <a:extLst>
            <a:ext uri="{FF2B5EF4-FFF2-40B4-BE49-F238E27FC236}">
              <a16:creationId xmlns:a16="http://schemas.microsoft.com/office/drawing/2014/main" id="{C10261A3-67F2-4ADD-A221-FCBF0DD4B9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3" name="Line 1">
          <a:extLst>
            <a:ext uri="{FF2B5EF4-FFF2-40B4-BE49-F238E27FC236}">
              <a16:creationId xmlns:a16="http://schemas.microsoft.com/office/drawing/2014/main" id="{FA0F0D27-DA6F-4313-A6AC-C2A4BAE8BF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4" name="Line 1">
          <a:extLst>
            <a:ext uri="{FF2B5EF4-FFF2-40B4-BE49-F238E27FC236}">
              <a16:creationId xmlns:a16="http://schemas.microsoft.com/office/drawing/2014/main" id="{CDC43B99-6931-4CF9-8858-406AE80E5D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5" name="Line 1">
          <a:extLst>
            <a:ext uri="{FF2B5EF4-FFF2-40B4-BE49-F238E27FC236}">
              <a16:creationId xmlns:a16="http://schemas.microsoft.com/office/drawing/2014/main" id="{458D9701-2E23-44C5-834C-1E262A7C66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6" name="Line 1">
          <a:extLst>
            <a:ext uri="{FF2B5EF4-FFF2-40B4-BE49-F238E27FC236}">
              <a16:creationId xmlns:a16="http://schemas.microsoft.com/office/drawing/2014/main" id="{E031D0F8-009C-4510-B902-345A6770BA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7" name="Line 1">
          <a:extLst>
            <a:ext uri="{FF2B5EF4-FFF2-40B4-BE49-F238E27FC236}">
              <a16:creationId xmlns:a16="http://schemas.microsoft.com/office/drawing/2014/main" id="{A2E76551-F59F-4954-A4A6-F8B46E8C9B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8" name="Line 1">
          <a:extLst>
            <a:ext uri="{FF2B5EF4-FFF2-40B4-BE49-F238E27FC236}">
              <a16:creationId xmlns:a16="http://schemas.microsoft.com/office/drawing/2014/main" id="{718A6EA4-C590-41EE-91A5-3360DC03DB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9" name="Line 1">
          <a:extLst>
            <a:ext uri="{FF2B5EF4-FFF2-40B4-BE49-F238E27FC236}">
              <a16:creationId xmlns:a16="http://schemas.microsoft.com/office/drawing/2014/main" id="{CE811FED-9A2B-444B-B368-B1FCB76889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0" name="Line 1">
          <a:extLst>
            <a:ext uri="{FF2B5EF4-FFF2-40B4-BE49-F238E27FC236}">
              <a16:creationId xmlns:a16="http://schemas.microsoft.com/office/drawing/2014/main" id="{B316ABDC-947F-49B3-BCBC-A1DB4F00A2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1" name="Line 1">
          <a:extLst>
            <a:ext uri="{FF2B5EF4-FFF2-40B4-BE49-F238E27FC236}">
              <a16:creationId xmlns:a16="http://schemas.microsoft.com/office/drawing/2014/main" id="{47F7D8D3-3330-4D76-B833-6BDEA8F4D2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2" name="Line 1">
          <a:extLst>
            <a:ext uri="{FF2B5EF4-FFF2-40B4-BE49-F238E27FC236}">
              <a16:creationId xmlns:a16="http://schemas.microsoft.com/office/drawing/2014/main" id="{6CC41FF4-01F4-4697-B028-D31E7FE452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3" name="Line 1">
          <a:extLst>
            <a:ext uri="{FF2B5EF4-FFF2-40B4-BE49-F238E27FC236}">
              <a16:creationId xmlns:a16="http://schemas.microsoft.com/office/drawing/2014/main" id="{5EA91017-F28B-4370-AD47-9405DD26C7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4" name="Line 1">
          <a:extLst>
            <a:ext uri="{FF2B5EF4-FFF2-40B4-BE49-F238E27FC236}">
              <a16:creationId xmlns:a16="http://schemas.microsoft.com/office/drawing/2014/main" id="{9A65FA6F-BA58-40BE-B49E-DAB9D0FFA3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5" name="Line 1">
          <a:extLst>
            <a:ext uri="{FF2B5EF4-FFF2-40B4-BE49-F238E27FC236}">
              <a16:creationId xmlns:a16="http://schemas.microsoft.com/office/drawing/2014/main" id="{7B72B4CA-C071-4A85-A2ED-6DF811209F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6" name="Line 1">
          <a:extLst>
            <a:ext uri="{FF2B5EF4-FFF2-40B4-BE49-F238E27FC236}">
              <a16:creationId xmlns:a16="http://schemas.microsoft.com/office/drawing/2014/main" id="{DEA9C809-53DB-4FDC-8155-8278F23BBC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7" name="Line 1">
          <a:extLst>
            <a:ext uri="{FF2B5EF4-FFF2-40B4-BE49-F238E27FC236}">
              <a16:creationId xmlns:a16="http://schemas.microsoft.com/office/drawing/2014/main" id="{39B9764F-5D42-4FC3-8861-ACEC2BD090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8" name="Line 1">
          <a:extLst>
            <a:ext uri="{FF2B5EF4-FFF2-40B4-BE49-F238E27FC236}">
              <a16:creationId xmlns:a16="http://schemas.microsoft.com/office/drawing/2014/main" id="{88350B53-EA51-4598-9878-2DD4201495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9" name="Line 1">
          <a:extLst>
            <a:ext uri="{FF2B5EF4-FFF2-40B4-BE49-F238E27FC236}">
              <a16:creationId xmlns:a16="http://schemas.microsoft.com/office/drawing/2014/main" id="{8B8559E3-4637-4E8D-AC26-CD97A80260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0" name="Line 1">
          <a:extLst>
            <a:ext uri="{FF2B5EF4-FFF2-40B4-BE49-F238E27FC236}">
              <a16:creationId xmlns:a16="http://schemas.microsoft.com/office/drawing/2014/main" id="{06DB48EB-DD97-4F04-AD11-D13B963DCF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1" name="Line 1">
          <a:extLst>
            <a:ext uri="{FF2B5EF4-FFF2-40B4-BE49-F238E27FC236}">
              <a16:creationId xmlns:a16="http://schemas.microsoft.com/office/drawing/2014/main" id="{8F73EA2A-3463-4874-98D5-1E9B4920EB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2" name="Line 1">
          <a:extLst>
            <a:ext uri="{FF2B5EF4-FFF2-40B4-BE49-F238E27FC236}">
              <a16:creationId xmlns:a16="http://schemas.microsoft.com/office/drawing/2014/main" id="{1E37A8F6-E1D2-4969-848C-AA2CBA1FEE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3" name="Line 1">
          <a:extLst>
            <a:ext uri="{FF2B5EF4-FFF2-40B4-BE49-F238E27FC236}">
              <a16:creationId xmlns:a16="http://schemas.microsoft.com/office/drawing/2014/main" id="{4AA389F4-DA92-4519-8D94-48DC3DFB0A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4" name="Line 1">
          <a:extLst>
            <a:ext uri="{FF2B5EF4-FFF2-40B4-BE49-F238E27FC236}">
              <a16:creationId xmlns:a16="http://schemas.microsoft.com/office/drawing/2014/main" id="{7FA7619C-6A18-4481-9E09-250D03FFB0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5" name="Line 1">
          <a:extLst>
            <a:ext uri="{FF2B5EF4-FFF2-40B4-BE49-F238E27FC236}">
              <a16:creationId xmlns:a16="http://schemas.microsoft.com/office/drawing/2014/main" id="{803CA92F-78DD-46A7-BC78-E79C6EE163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6" name="Line 1">
          <a:extLst>
            <a:ext uri="{FF2B5EF4-FFF2-40B4-BE49-F238E27FC236}">
              <a16:creationId xmlns:a16="http://schemas.microsoft.com/office/drawing/2014/main" id="{CABC4CE8-D485-4C7C-B83E-499071EAACA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7" name="Line 1">
          <a:extLst>
            <a:ext uri="{FF2B5EF4-FFF2-40B4-BE49-F238E27FC236}">
              <a16:creationId xmlns:a16="http://schemas.microsoft.com/office/drawing/2014/main" id="{716D4F5E-87D6-4A50-A51A-BAC1375981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8" name="Line 1">
          <a:extLst>
            <a:ext uri="{FF2B5EF4-FFF2-40B4-BE49-F238E27FC236}">
              <a16:creationId xmlns:a16="http://schemas.microsoft.com/office/drawing/2014/main" id="{0E3B3471-0AD8-4C57-A771-A5C967CA41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9" name="Line 1">
          <a:extLst>
            <a:ext uri="{FF2B5EF4-FFF2-40B4-BE49-F238E27FC236}">
              <a16:creationId xmlns:a16="http://schemas.microsoft.com/office/drawing/2014/main" id="{D4CDFCC4-5C74-4F26-84ED-F81766444E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0" name="Line 1">
          <a:extLst>
            <a:ext uri="{FF2B5EF4-FFF2-40B4-BE49-F238E27FC236}">
              <a16:creationId xmlns:a16="http://schemas.microsoft.com/office/drawing/2014/main" id="{461E96E5-6204-40B6-8280-CD91C5FF6B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1" name="Line 1">
          <a:extLst>
            <a:ext uri="{FF2B5EF4-FFF2-40B4-BE49-F238E27FC236}">
              <a16:creationId xmlns:a16="http://schemas.microsoft.com/office/drawing/2014/main" id="{BD1D95D3-C6F1-4DCA-9EC8-04D03542AE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2" name="Line 1">
          <a:extLst>
            <a:ext uri="{FF2B5EF4-FFF2-40B4-BE49-F238E27FC236}">
              <a16:creationId xmlns:a16="http://schemas.microsoft.com/office/drawing/2014/main" id="{2A4C1629-BD4F-45F1-BCA3-003DC9A163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3" name="Line 1">
          <a:extLst>
            <a:ext uri="{FF2B5EF4-FFF2-40B4-BE49-F238E27FC236}">
              <a16:creationId xmlns:a16="http://schemas.microsoft.com/office/drawing/2014/main" id="{153CD538-947D-4201-B06D-13C61AF073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4" name="Line 1">
          <a:extLst>
            <a:ext uri="{FF2B5EF4-FFF2-40B4-BE49-F238E27FC236}">
              <a16:creationId xmlns:a16="http://schemas.microsoft.com/office/drawing/2014/main" id="{60834596-C16C-42C6-865F-13B49F6639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5" name="Line 1">
          <a:extLst>
            <a:ext uri="{FF2B5EF4-FFF2-40B4-BE49-F238E27FC236}">
              <a16:creationId xmlns:a16="http://schemas.microsoft.com/office/drawing/2014/main" id="{D198AC40-D9E8-4E8A-993C-09245E5D71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6" name="Line 1">
          <a:extLst>
            <a:ext uri="{FF2B5EF4-FFF2-40B4-BE49-F238E27FC236}">
              <a16:creationId xmlns:a16="http://schemas.microsoft.com/office/drawing/2014/main" id="{EC04ED8B-25FE-484D-9F8A-23B4AA95DB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7" name="Line 1">
          <a:extLst>
            <a:ext uri="{FF2B5EF4-FFF2-40B4-BE49-F238E27FC236}">
              <a16:creationId xmlns:a16="http://schemas.microsoft.com/office/drawing/2014/main" id="{71896ED4-92ED-43F5-8F57-AF0A6485C8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8" name="Line 1">
          <a:extLst>
            <a:ext uri="{FF2B5EF4-FFF2-40B4-BE49-F238E27FC236}">
              <a16:creationId xmlns:a16="http://schemas.microsoft.com/office/drawing/2014/main" id="{F0B9F2C5-010F-47FC-981F-4D5EF16918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9" name="Line 1">
          <a:extLst>
            <a:ext uri="{FF2B5EF4-FFF2-40B4-BE49-F238E27FC236}">
              <a16:creationId xmlns:a16="http://schemas.microsoft.com/office/drawing/2014/main" id="{DB0348DD-8C5A-4E87-93F7-7A658929D5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0" name="Line 1">
          <a:extLst>
            <a:ext uri="{FF2B5EF4-FFF2-40B4-BE49-F238E27FC236}">
              <a16:creationId xmlns:a16="http://schemas.microsoft.com/office/drawing/2014/main" id="{D429D843-B578-467D-B2D5-3D0F816AEC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1" name="Line 1">
          <a:extLst>
            <a:ext uri="{FF2B5EF4-FFF2-40B4-BE49-F238E27FC236}">
              <a16:creationId xmlns:a16="http://schemas.microsoft.com/office/drawing/2014/main" id="{F07286FB-035F-4FF1-A111-D82546D169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2" name="Line 1">
          <a:extLst>
            <a:ext uri="{FF2B5EF4-FFF2-40B4-BE49-F238E27FC236}">
              <a16:creationId xmlns:a16="http://schemas.microsoft.com/office/drawing/2014/main" id="{EB98DC9F-CAAC-43A2-A646-3AEDF85C46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3" name="Line 1">
          <a:extLst>
            <a:ext uri="{FF2B5EF4-FFF2-40B4-BE49-F238E27FC236}">
              <a16:creationId xmlns:a16="http://schemas.microsoft.com/office/drawing/2014/main" id="{61C54AC7-28B9-4E9A-859F-EA460D74E3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4" name="Line 1">
          <a:extLst>
            <a:ext uri="{FF2B5EF4-FFF2-40B4-BE49-F238E27FC236}">
              <a16:creationId xmlns:a16="http://schemas.microsoft.com/office/drawing/2014/main" id="{5D1EEB5F-BD3A-4C4D-8487-C79E0041C1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5" name="Line 1">
          <a:extLst>
            <a:ext uri="{FF2B5EF4-FFF2-40B4-BE49-F238E27FC236}">
              <a16:creationId xmlns:a16="http://schemas.microsoft.com/office/drawing/2014/main" id="{412290DC-8B5E-4F1B-A341-2CAFDCDBA3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6" name="Line 1">
          <a:extLst>
            <a:ext uri="{FF2B5EF4-FFF2-40B4-BE49-F238E27FC236}">
              <a16:creationId xmlns:a16="http://schemas.microsoft.com/office/drawing/2014/main" id="{B9F48B2B-3AA3-4169-A133-C5852AE23E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7" name="Line 1">
          <a:extLst>
            <a:ext uri="{FF2B5EF4-FFF2-40B4-BE49-F238E27FC236}">
              <a16:creationId xmlns:a16="http://schemas.microsoft.com/office/drawing/2014/main" id="{4F9CA1A9-5EDC-49A7-BD2A-FAA25B14FD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8" name="Line 1">
          <a:extLst>
            <a:ext uri="{FF2B5EF4-FFF2-40B4-BE49-F238E27FC236}">
              <a16:creationId xmlns:a16="http://schemas.microsoft.com/office/drawing/2014/main" id="{857FC99C-6046-4773-92B3-01DFEE463D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9" name="Line 1">
          <a:extLst>
            <a:ext uri="{FF2B5EF4-FFF2-40B4-BE49-F238E27FC236}">
              <a16:creationId xmlns:a16="http://schemas.microsoft.com/office/drawing/2014/main" id="{3B5FD940-F2AD-4C91-946D-6B17BCC8D2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0" name="Line 1">
          <a:extLst>
            <a:ext uri="{FF2B5EF4-FFF2-40B4-BE49-F238E27FC236}">
              <a16:creationId xmlns:a16="http://schemas.microsoft.com/office/drawing/2014/main" id="{773E3620-A425-4E32-9D15-48C12D2189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1" name="Line 1">
          <a:extLst>
            <a:ext uri="{FF2B5EF4-FFF2-40B4-BE49-F238E27FC236}">
              <a16:creationId xmlns:a16="http://schemas.microsoft.com/office/drawing/2014/main" id="{5EEE2912-0CA6-48D4-AFFB-FDC1CE8E8B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2" name="Line 1">
          <a:extLst>
            <a:ext uri="{FF2B5EF4-FFF2-40B4-BE49-F238E27FC236}">
              <a16:creationId xmlns:a16="http://schemas.microsoft.com/office/drawing/2014/main" id="{B86CBBF9-4899-4920-8F3C-ECD1B47A61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3" name="Line 1">
          <a:extLst>
            <a:ext uri="{FF2B5EF4-FFF2-40B4-BE49-F238E27FC236}">
              <a16:creationId xmlns:a16="http://schemas.microsoft.com/office/drawing/2014/main" id="{3EDCEC19-822C-4122-BE42-D440E36762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4" name="Line 1">
          <a:extLst>
            <a:ext uri="{FF2B5EF4-FFF2-40B4-BE49-F238E27FC236}">
              <a16:creationId xmlns:a16="http://schemas.microsoft.com/office/drawing/2014/main" id="{0AE890F2-8304-46D2-9D87-B3E2142830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5" name="Line 1">
          <a:extLst>
            <a:ext uri="{FF2B5EF4-FFF2-40B4-BE49-F238E27FC236}">
              <a16:creationId xmlns:a16="http://schemas.microsoft.com/office/drawing/2014/main" id="{902E7841-1043-4FAA-BFF2-380D4361E8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6" name="Line 1">
          <a:extLst>
            <a:ext uri="{FF2B5EF4-FFF2-40B4-BE49-F238E27FC236}">
              <a16:creationId xmlns:a16="http://schemas.microsoft.com/office/drawing/2014/main" id="{B64E4CD9-7085-4B81-830B-D2BC4F04EB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7" name="Line 1">
          <a:extLst>
            <a:ext uri="{FF2B5EF4-FFF2-40B4-BE49-F238E27FC236}">
              <a16:creationId xmlns:a16="http://schemas.microsoft.com/office/drawing/2014/main" id="{5F87310B-200C-4194-8BF5-A1B3EE68B5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8" name="Line 1">
          <a:extLst>
            <a:ext uri="{FF2B5EF4-FFF2-40B4-BE49-F238E27FC236}">
              <a16:creationId xmlns:a16="http://schemas.microsoft.com/office/drawing/2014/main" id="{14A4FC22-F449-4E57-8B25-6CC14E0FE9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9" name="Line 1">
          <a:extLst>
            <a:ext uri="{FF2B5EF4-FFF2-40B4-BE49-F238E27FC236}">
              <a16:creationId xmlns:a16="http://schemas.microsoft.com/office/drawing/2014/main" id="{B07A462E-0A3A-4489-BD19-9AD749B804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0" name="Line 1">
          <a:extLst>
            <a:ext uri="{FF2B5EF4-FFF2-40B4-BE49-F238E27FC236}">
              <a16:creationId xmlns:a16="http://schemas.microsoft.com/office/drawing/2014/main" id="{1F8D3874-CF45-4F91-B862-92B90F859D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1" name="Line 1">
          <a:extLst>
            <a:ext uri="{FF2B5EF4-FFF2-40B4-BE49-F238E27FC236}">
              <a16:creationId xmlns:a16="http://schemas.microsoft.com/office/drawing/2014/main" id="{E1E1B2C5-E3C0-470F-B5C2-3EFFEFE237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2" name="Line 1">
          <a:extLst>
            <a:ext uri="{FF2B5EF4-FFF2-40B4-BE49-F238E27FC236}">
              <a16:creationId xmlns:a16="http://schemas.microsoft.com/office/drawing/2014/main" id="{FCD25EB0-05B7-4E24-A0D1-2B80B17954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3" name="Line 1">
          <a:extLst>
            <a:ext uri="{FF2B5EF4-FFF2-40B4-BE49-F238E27FC236}">
              <a16:creationId xmlns:a16="http://schemas.microsoft.com/office/drawing/2014/main" id="{3F96E01C-D955-41AD-8A04-4F6A36D717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4" name="Line 1">
          <a:extLst>
            <a:ext uri="{FF2B5EF4-FFF2-40B4-BE49-F238E27FC236}">
              <a16:creationId xmlns:a16="http://schemas.microsoft.com/office/drawing/2014/main" id="{459FD61D-22DB-4EF7-B265-A0ACDE9DD1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5" name="Line 1">
          <a:extLst>
            <a:ext uri="{FF2B5EF4-FFF2-40B4-BE49-F238E27FC236}">
              <a16:creationId xmlns:a16="http://schemas.microsoft.com/office/drawing/2014/main" id="{389A56F4-EA7D-4E9F-8598-475AE9A52E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6" name="Line 1">
          <a:extLst>
            <a:ext uri="{FF2B5EF4-FFF2-40B4-BE49-F238E27FC236}">
              <a16:creationId xmlns:a16="http://schemas.microsoft.com/office/drawing/2014/main" id="{DBD5FDA1-7D0C-4012-AD91-8411D63845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7" name="Line 1">
          <a:extLst>
            <a:ext uri="{FF2B5EF4-FFF2-40B4-BE49-F238E27FC236}">
              <a16:creationId xmlns:a16="http://schemas.microsoft.com/office/drawing/2014/main" id="{6B5E45CD-03F4-4501-B5B3-150ADB0ECD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8" name="Line 1">
          <a:extLst>
            <a:ext uri="{FF2B5EF4-FFF2-40B4-BE49-F238E27FC236}">
              <a16:creationId xmlns:a16="http://schemas.microsoft.com/office/drawing/2014/main" id="{4EF1DD60-3502-42FF-BC70-2870E215EE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9" name="Line 1">
          <a:extLst>
            <a:ext uri="{FF2B5EF4-FFF2-40B4-BE49-F238E27FC236}">
              <a16:creationId xmlns:a16="http://schemas.microsoft.com/office/drawing/2014/main" id="{22ECA2BF-3AF2-4BDF-8C2F-349C8220B5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0" name="Line 1">
          <a:extLst>
            <a:ext uri="{FF2B5EF4-FFF2-40B4-BE49-F238E27FC236}">
              <a16:creationId xmlns:a16="http://schemas.microsoft.com/office/drawing/2014/main" id="{91B5F004-1A23-4B77-B0A6-1236FE60BC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1" name="Line 1">
          <a:extLst>
            <a:ext uri="{FF2B5EF4-FFF2-40B4-BE49-F238E27FC236}">
              <a16:creationId xmlns:a16="http://schemas.microsoft.com/office/drawing/2014/main" id="{B8F6669F-3456-4E5D-8EF3-DFC1D978F3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2" name="Line 1">
          <a:extLst>
            <a:ext uri="{FF2B5EF4-FFF2-40B4-BE49-F238E27FC236}">
              <a16:creationId xmlns:a16="http://schemas.microsoft.com/office/drawing/2014/main" id="{45F84844-35BA-4312-895C-FF40943FDA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3" name="Line 1">
          <a:extLst>
            <a:ext uri="{FF2B5EF4-FFF2-40B4-BE49-F238E27FC236}">
              <a16:creationId xmlns:a16="http://schemas.microsoft.com/office/drawing/2014/main" id="{4029EF5D-D476-4F97-B5FA-29C75EEAF9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4" name="Line 1">
          <a:extLst>
            <a:ext uri="{FF2B5EF4-FFF2-40B4-BE49-F238E27FC236}">
              <a16:creationId xmlns:a16="http://schemas.microsoft.com/office/drawing/2014/main" id="{3F65D411-4277-4790-BA2B-A7FA0AE592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5" name="Line 1">
          <a:extLst>
            <a:ext uri="{FF2B5EF4-FFF2-40B4-BE49-F238E27FC236}">
              <a16:creationId xmlns:a16="http://schemas.microsoft.com/office/drawing/2014/main" id="{33F6560D-B6B8-4AB8-85EC-DBDEAE1841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6" name="Line 1">
          <a:extLst>
            <a:ext uri="{FF2B5EF4-FFF2-40B4-BE49-F238E27FC236}">
              <a16:creationId xmlns:a16="http://schemas.microsoft.com/office/drawing/2014/main" id="{82321FF9-AF39-4A25-B9FE-2113792CE2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7" name="Line 1">
          <a:extLst>
            <a:ext uri="{FF2B5EF4-FFF2-40B4-BE49-F238E27FC236}">
              <a16:creationId xmlns:a16="http://schemas.microsoft.com/office/drawing/2014/main" id="{9F219824-BF81-4C0D-B3A5-1A4C97BBC8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8" name="Line 1">
          <a:extLst>
            <a:ext uri="{FF2B5EF4-FFF2-40B4-BE49-F238E27FC236}">
              <a16:creationId xmlns:a16="http://schemas.microsoft.com/office/drawing/2014/main" id="{BC113A0C-3BEE-4C43-A692-B780CE27CB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9" name="Line 1">
          <a:extLst>
            <a:ext uri="{FF2B5EF4-FFF2-40B4-BE49-F238E27FC236}">
              <a16:creationId xmlns:a16="http://schemas.microsoft.com/office/drawing/2014/main" id="{75FC3DC4-9FEA-450B-81A6-B5D38C6CE7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0" name="Line 1">
          <a:extLst>
            <a:ext uri="{FF2B5EF4-FFF2-40B4-BE49-F238E27FC236}">
              <a16:creationId xmlns:a16="http://schemas.microsoft.com/office/drawing/2014/main" id="{F743C115-C214-495D-A1CD-BAEDC9315C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1" name="Line 1">
          <a:extLst>
            <a:ext uri="{FF2B5EF4-FFF2-40B4-BE49-F238E27FC236}">
              <a16:creationId xmlns:a16="http://schemas.microsoft.com/office/drawing/2014/main" id="{2CF0FC8E-184A-4B1F-8B71-A658C27DAE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2" name="Line 1">
          <a:extLst>
            <a:ext uri="{FF2B5EF4-FFF2-40B4-BE49-F238E27FC236}">
              <a16:creationId xmlns:a16="http://schemas.microsoft.com/office/drawing/2014/main" id="{14D9B232-03CC-4F6C-B49A-85778A30B3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3" name="Line 1">
          <a:extLst>
            <a:ext uri="{FF2B5EF4-FFF2-40B4-BE49-F238E27FC236}">
              <a16:creationId xmlns:a16="http://schemas.microsoft.com/office/drawing/2014/main" id="{ABABF1EC-5046-40B7-B9E2-6E4A0184BC5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4" name="Line 1">
          <a:extLst>
            <a:ext uri="{FF2B5EF4-FFF2-40B4-BE49-F238E27FC236}">
              <a16:creationId xmlns:a16="http://schemas.microsoft.com/office/drawing/2014/main" id="{CA2728FB-E7FF-4290-A554-A64ABCE2C9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5" name="Line 1">
          <a:extLst>
            <a:ext uri="{FF2B5EF4-FFF2-40B4-BE49-F238E27FC236}">
              <a16:creationId xmlns:a16="http://schemas.microsoft.com/office/drawing/2014/main" id="{667FA35D-D0BA-4EB6-B7AC-311BAAC47A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6" name="Line 1">
          <a:extLst>
            <a:ext uri="{FF2B5EF4-FFF2-40B4-BE49-F238E27FC236}">
              <a16:creationId xmlns:a16="http://schemas.microsoft.com/office/drawing/2014/main" id="{C2F42503-0FC7-4227-AA74-3D0DEE5CED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7" name="Line 1">
          <a:extLst>
            <a:ext uri="{FF2B5EF4-FFF2-40B4-BE49-F238E27FC236}">
              <a16:creationId xmlns:a16="http://schemas.microsoft.com/office/drawing/2014/main" id="{423B0713-6682-4429-AFFD-53071175E0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8" name="Line 1">
          <a:extLst>
            <a:ext uri="{FF2B5EF4-FFF2-40B4-BE49-F238E27FC236}">
              <a16:creationId xmlns:a16="http://schemas.microsoft.com/office/drawing/2014/main" id="{0656C366-2754-4114-ADAC-9B1E6BBD79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9" name="Line 1">
          <a:extLst>
            <a:ext uri="{FF2B5EF4-FFF2-40B4-BE49-F238E27FC236}">
              <a16:creationId xmlns:a16="http://schemas.microsoft.com/office/drawing/2014/main" id="{59E7CC78-F2B1-47D6-B770-E6FACD85BD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0" name="Line 1">
          <a:extLst>
            <a:ext uri="{FF2B5EF4-FFF2-40B4-BE49-F238E27FC236}">
              <a16:creationId xmlns:a16="http://schemas.microsoft.com/office/drawing/2014/main" id="{0E058EE0-1F7C-48DD-91C9-7D4DCB20B7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1" name="Line 1">
          <a:extLst>
            <a:ext uri="{FF2B5EF4-FFF2-40B4-BE49-F238E27FC236}">
              <a16:creationId xmlns:a16="http://schemas.microsoft.com/office/drawing/2014/main" id="{1E25363E-8484-4C90-A64E-287CF27D03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2" name="Line 1">
          <a:extLst>
            <a:ext uri="{FF2B5EF4-FFF2-40B4-BE49-F238E27FC236}">
              <a16:creationId xmlns:a16="http://schemas.microsoft.com/office/drawing/2014/main" id="{0C86EB05-D1F3-46C2-A016-588E21DC7F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3" name="Line 1">
          <a:extLst>
            <a:ext uri="{FF2B5EF4-FFF2-40B4-BE49-F238E27FC236}">
              <a16:creationId xmlns:a16="http://schemas.microsoft.com/office/drawing/2014/main" id="{EBDF9B3D-2E88-43BD-B45C-2677DA3CC6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4" name="Line 1">
          <a:extLst>
            <a:ext uri="{FF2B5EF4-FFF2-40B4-BE49-F238E27FC236}">
              <a16:creationId xmlns:a16="http://schemas.microsoft.com/office/drawing/2014/main" id="{E12B3FCB-A132-4821-B3DB-8423E867F6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5" name="Line 1">
          <a:extLst>
            <a:ext uri="{FF2B5EF4-FFF2-40B4-BE49-F238E27FC236}">
              <a16:creationId xmlns:a16="http://schemas.microsoft.com/office/drawing/2014/main" id="{E8FC159F-1440-4DDB-A845-FF7695C5C4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6" name="Line 1">
          <a:extLst>
            <a:ext uri="{FF2B5EF4-FFF2-40B4-BE49-F238E27FC236}">
              <a16:creationId xmlns:a16="http://schemas.microsoft.com/office/drawing/2014/main" id="{6744FD1E-F190-4F2E-B58D-34C3D2215E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7" name="Line 1">
          <a:extLst>
            <a:ext uri="{FF2B5EF4-FFF2-40B4-BE49-F238E27FC236}">
              <a16:creationId xmlns:a16="http://schemas.microsoft.com/office/drawing/2014/main" id="{99FF3F82-041F-4072-B36C-6EC9543B78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8" name="Line 1">
          <a:extLst>
            <a:ext uri="{FF2B5EF4-FFF2-40B4-BE49-F238E27FC236}">
              <a16:creationId xmlns:a16="http://schemas.microsoft.com/office/drawing/2014/main" id="{0C790F93-A598-4BBB-9632-A6D548E4B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9" name="Line 1">
          <a:extLst>
            <a:ext uri="{FF2B5EF4-FFF2-40B4-BE49-F238E27FC236}">
              <a16:creationId xmlns:a16="http://schemas.microsoft.com/office/drawing/2014/main" id="{00712E9D-82B0-4821-83FD-E241F6BFF6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0" name="Line 1">
          <a:extLst>
            <a:ext uri="{FF2B5EF4-FFF2-40B4-BE49-F238E27FC236}">
              <a16:creationId xmlns:a16="http://schemas.microsoft.com/office/drawing/2014/main" id="{B75A6CD5-FFC9-44C2-BE89-E282D5073A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1" name="Line 1">
          <a:extLst>
            <a:ext uri="{FF2B5EF4-FFF2-40B4-BE49-F238E27FC236}">
              <a16:creationId xmlns:a16="http://schemas.microsoft.com/office/drawing/2014/main" id="{0D04DA29-2286-4C6B-83CA-597678F2A6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2" name="Line 1">
          <a:extLst>
            <a:ext uri="{FF2B5EF4-FFF2-40B4-BE49-F238E27FC236}">
              <a16:creationId xmlns:a16="http://schemas.microsoft.com/office/drawing/2014/main" id="{494A17C9-EEDC-479D-BCB6-D5CF0B0062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3" name="Line 1">
          <a:extLst>
            <a:ext uri="{FF2B5EF4-FFF2-40B4-BE49-F238E27FC236}">
              <a16:creationId xmlns:a16="http://schemas.microsoft.com/office/drawing/2014/main" id="{636DB365-B181-4975-9F11-7AC6E4EB51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4" name="Line 1">
          <a:extLst>
            <a:ext uri="{FF2B5EF4-FFF2-40B4-BE49-F238E27FC236}">
              <a16:creationId xmlns:a16="http://schemas.microsoft.com/office/drawing/2014/main" id="{1B42D302-10EA-4DAE-A531-E4CDC5ECE9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5" name="Line 1">
          <a:extLst>
            <a:ext uri="{FF2B5EF4-FFF2-40B4-BE49-F238E27FC236}">
              <a16:creationId xmlns:a16="http://schemas.microsoft.com/office/drawing/2014/main" id="{0C11A3FF-FCFF-4194-A44E-B55581D7F7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6" name="Line 1">
          <a:extLst>
            <a:ext uri="{FF2B5EF4-FFF2-40B4-BE49-F238E27FC236}">
              <a16:creationId xmlns:a16="http://schemas.microsoft.com/office/drawing/2014/main" id="{486426E4-ACD0-48EF-822B-7190E8DCBC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7" name="Line 1">
          <a:extLst>
            <a:ext uri="{FF2B5EF4-FFF2-40B4-BE49-F238E27FC236}">
              <a16:creationId xmlns:a16="http://schemas.microsoft.com/office/drawing/2014/main" id="{B28CE331-A937-4698-AF76-6ABF1ED212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8" name="Line 1">
          <a:extLst>
            <a:ext uri="{FF2B5EF4-FFF2-40B4-BE49-F238E27FC236}">
              <a16:creationId xmlns:a16="http://schemas.microsoft.com/office/drawing/2014/main" id="{10AC854E-F62D-4D90-814A-9EF32A9215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9" name="Line 1">
          <a:extLst>
            <a:ext uri="{FF2B5EF4-FFF2-40B4-BE49-F238E27FC236}">
              <a16:creationId xmlns:a16="http://schemas.microsoft.com/office/drawing/2014/main" id="{5E18C265-A41C-4EBB-92DE-D177F676C6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0" name="Line 1">
          <a:extLst>
            <a:ext uri="{FF2B5EF4-FFF2-40B4-BE49-F238E27FC236}">
              <a16:creationId xmlns:a16="http://schemas.microsoft.com/office/drawing/2014/main" id="{0FF1C1EB-A689-4A23-A7A4-C81A9B44BE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1" name="Line 1">
          <a:extLst>
            <a:ext uri="{FF2B5EF4-FFF2-40B4-BE49-F238E27FC236}">
              <a16:creationId xmlns:a16="http://schemas.microsoft.com/office/drawing/2014/main" id="{E8627A37-8B53-4FF2-AE21-A145FB40C5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2" name="Line 1">
          <a:extLst>
            <a:ext uri="{FF2B5EF4-FFF2-40B4-BE49-F238E27FC236}">
              <a16:creationId xmlns:a16="http://schemas.microsoft.com/office/drawing/2014/main" id="{20D42F41-1CEA-490D-A645-6F81C3CC0DA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3" name="Line 1">
          <a:extLst>
            <a:ext uri="{FF2B5EF4-FFF2-40B4-BE49-F238E27FC236}">
              <a16:creationId xmlns:a16="http://schemas.microsoft.com/office/drawing/2014/main" id="{4F42309B-BEA8-4820-AE61-78BE4C0912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4" name="Line 1">
          <a:extLst>
            <a:ext uri="{FF2B5EF4-FFF2-40B4-BE49-F238E27FC236}">
              <a16:creationId xmlns:a16="http://schemas.microsoft.com/office/drawing/2014/main" id="{969779CB-72C3-4439-96E5-D4FD666366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5" name="Line 1">
          <a:extLst>
            <a:ext uri="{FF2B5EF4-FFF2-40B4-BE49-F238E27FC236}">
              <a16:creationId xmlns:a16="http://schemas.microsoft.com/office/drawing/2014/main" id="{CA1E7BB6-4909-4FD3-A13B-B048004CDE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6" name="Line 1">
          <a:extLst>
            <a:ext uri="{FF2B5EF4-FFF2-40B4-BE49-F238E27FC236}">
              <a16:creationId xmlns:a16="http://schemas.microsoft.com/office/drawing/2014/main" id="{F95E61CE-479E-4991-B9B4-865DCFDD520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7" name="Line 1">
          <a:extLst>
            <a:ext uri="{FF2B5EF4-FFF2-40B4-BE49-F238E27FC236}">
              <a16:creationId xmlns:a16="http://schemas.microsoft.com/office/drawing/2014/main" id="{ADB221EB-BB04-45C7-A4BB-641063EB4C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8" name="Line 1">
          <a:extLst>
            <a:ext uri="{FF2B5EF4-FFF2-40B4-BE49-F238E27FC236}">
              <a16:creationId xmlns:a16="http://schemas.microsoft.com/office/drawing/2014/main" id="{EB574325-6531-4D72-938D-5828CD1BEE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9" name="Line 1">
          <a:extLst>
            <a:ext uri="{FF2B5EF4-FFF2-40B4-BE49-F238E27FC236}">
              <a16:creationId xmlns:a16="http://schemas.microsoft.com/office/drawing/2014/main" id="{2CBD0DCA-3BB6-4E57-82E3-56F35C3BF9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0" name="Line 1">
          <a:extLst>
            <a:ext uri="{FF2B5EF4-FFF2-40B4-BE49-F238E27FC236}">
              <a16:creationId xmlns:a16="http://schemas.microsoft.com/office/drawing/2014/main" id="{9F28B88C-0473-4953-BB79-E6FA533B40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1" name="Line 1">
          <a:extLst>
            <a:ext uri="{FF2B5EF4-FFF2-40B4-BE49-F238E27FC236}">
              <a16:creationId xmlns:a16="http://schemas.microsoft.com/office/drawing/2014/main" id="{4CC53167-9469-4758-92D0-3C9E478E18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2" name="Line 1">
          <a:extLst>
            <a:ext uri="{FF2B5EF4-FFF2-40B4-BE49-F238E27FC236}">
              <a16:creationId xmlns:a16="http://schemas.microsoft.com/office/drawing/2014/main" id="{EE139EC4-9644-49E5-B5FC-9341A50D1B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3" name="Line 1">
          <a:extLst>
            <a:ext uri="{FF2B5EF4-FFF2-40B4-BE49-F238E27FC236}">
              <a16:creationId xmlns:a16="http://schemas.microsoft.com/office/drawing/2014/main" id="{E244BA29-8CE6-4F2E-9E80-562A3252E4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4" name="Line 1">
          <a:extLst>
            <a:ext uri="{FF2B5EF4-FFF2-40B4-BE49-F238E27FC236}">
              <a16:creationId xmlns:a16="http://schemas.microsoft.com/office/drawing/2014/main" id="{84C40643-0771-4C10-B48F-22EB735FC9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5" name="Line 1">
          <a:extLst>
            <a:ext uri="{FF2B5EF4-FFF2-40B4-BE49-F238E27FC236}">
              <a16:creationId xmlns:a16="http://schemas.microsoft.com/office/drawing/2014/main" id="{18F390F8-EC0B-4097-9692-4D49BD8F33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6" name="Line 1">
          <a:extLst>
            <a:ext uri="{FF2B5EF4-FFF2-40B4-BE49-F238E27FC236}">
              <a16:creationId xmlns:a16="http://schemas.microsoft.com/office/drawing/2014/main" id="{D58A30A6-0304-47C9-B52D-C15B0215DE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7" name="Line 1">
          <a:extLst>
            <a:ext uri="{FF2B5EF4-FFF2-40B4-BE49-F238E27FC236}">
              <a16:creationId xmlns:a16="http://schemas.microsoft.com/office/drawing/2014/main" id="{F48ADC41-43AC-4020-A885-E7DE94B38A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8" name="Line 1">
          <a:extLst>
            <a:ext uri="{FF2B5EF4-FFF2-40B4-BE49-F238E27FC236}">
              <a16:creationId xmlns:a16="http://schemas.microsoft.com/office/drawing/2014/main" id="{924F813C-AE07-440B-82F5-A905B5DC41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9" name="Line 1">
          <a:extLst>
            <a:ext uri="{FF2B5EF4-FFF2-40B4-BE49-F238E27FC236}">
              <a16:creationId xmlns:a16="http://schemas.microsoft.com/office/drawing/2014/main" id="{3D541705-7394-4C60-9AFA-0075A07B47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0" name="Line 1">
          <a:extLst>
            <a:ext uri="{FF2B5EF4-FFF2-40B4-BE49-F238E27FC236}">
              <a16:creationId xmlns:a16="http://schemas.microsoft.com/office/drawing/2014/main" id="{F9E3EDAB-93FA-4806-AACD-15B1E3380B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1" name="Line 1">
          <a:extLst>
            <a:ext uri="{FF2B5EF4-FFF2-40B4-BE49-F238E27FC236}">
              <a16:creationId xmlns:a16="http://schemas.microsoft.com/office/drawing/2014/main" id="{A45988A6-6530-4E7D-837B-39448F0C87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2" name="Line 1">
          <a:extLst>
            <a:ext uri="{FF2B5EF4-FFF2-40B4-BE49-F238E27FC236}">
              <a16:creationId xmlns:a16="http://schemas.microsoft.com/office/drawing/2014/main" id="{2489716E-C138-4003-94BC-6E50DC1D53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3" name="Line 1">
          <a:extLst>
            <a:ext uri="{FF2B5EF4-FFF2-40B4-BE49-F238E27FC236}">
              <a16:creationId xmlns:a16="http://schemas.microsoft.com/office/drawing/2014/main" id="{8CE2D787-C8CC-4A47-93A2-B7B02A897A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4" name="Line 1">
          <a:extLst>
            <a:ext uri="{FF2B5EF4-FFF2-40B4-BE49-F238E27FC236}">
              <a16:creationId xmlns:a16="http://schemas.microsoft.com/office/drawing/2014/main" id="{83AB00CD-0951-4314-87B6-681B9347B0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5" name="Line 1">
          <a:extLst>
            <a:ext uri="{FF2B5EF4-FFF2-40B4-BE49-F238E27FC236}">
              <a16:creationId xmlns:a16="http://schemas.microsoft.com/office/drawing/2014/main" id="{23E87652-CFCC-443C-8628-3335803160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6" name="Line 1">
          <a:extLst>
            <a:ext uri="{FF2B5EF4-FFF2-40B4-BE49-F238E27FC236}">
              <a16:creationId xmlns:a16="http://schemas.microsoft.com/office/drawing/2014/main" id="{A2CC00A2-0D3C-48E1-9D6A-9A2DC662AB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7" name="Line 1">
          <a:extLst>
            <a:ext uri="{FF2B5EF4-FFF2-40B4-BE49-F238E27FC236}">
              <a16:creationId xmlns:a16="http://schemas.microsoft.com/office/drawing/2014/main" id="{45604A1F-B7C0-4246-AAE0-C6F1D74E85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8" name="Line 1">
          <a:extLst>
            <a:ext uri="{FF2B5EF4-FFF2-40B4-BE49-F238E27FC236}">
              <a16:creationId xmlns:a16="http://schemas.microsoft.com/office/drawing/2014/main" id="{A8C2A422-64AA-4680-9032-EE052AAD48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9" name="Line 1">
          <a:extLst>
            <a:ext uri="{FF2B5EF4-FFF2-40B4-BE49-F238E27FC236}">
              <a16:creationId xmlns:a16="http://schemas.microsoft.com/office/drawing/2014/main" id="{DAEF47C7-1304-4A67-A9AB-A4B935AF2F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0" name="Line 1">
          <a:extLst>
            <a:ext uri="{FF2B5EF4-FFF2-40B4-BE49-F238E27FC236}">
              <a16:creationId xmlns:a16="http://schemas.microsoft.com/office/drawing/2014/main" id="{B5EEAFDC-FBA3-478B-9D49-4EE7365D2D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1" name="Line 1">
          <a:extLst>
            <a:ext uri="{FF2B5EF4-FFF2-40B4-BE49-F238E27FC236}">
              <a16:creationId xmlns:a16="http://schemas.microsoft.com/office/drawing/2014/main" id="{6DCE4F22-2E7A-4031-BF03-1875D7BC0A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2" name="Line 1">
          <a:extLst>
            <a:ext uri="{FF2B5EF4-FFF2-40B4-BE49-F238E27FC236}">
              <a16:creationId xmlns:a16="http://schemas.microsoft.com/office/drawing/2014/main" id="{A3E88FF5-66F3-4708-B23B-D6D5C152C5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3" name="Line 1">
          <a:extLst>
            <a:ext uri="{FF2B5EF4-FFF2-40B4-BE49-F238E27FC236}">
              <a16:creationId xmlns:a16="http://schemas.microsoft.com/office/drawing/2014/main" id="{94D94B3B-4FDF-4228-8B24-77C3A71BA6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4" name="Line 1">
          <a:extLst>
            <a:ext uri="{FF2B5EF4-FFF2-40B4-BE49-F238E27FC236}">
              <a16:creationId xmlns:a16="http://schemas.microsoft.com/office/drawing/2014/main" id="{796CFC93-664B-4421-90B6-941EE1EA07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5" name="Line 1">
          <a:extLst>
            <a:ext uri="{FF2B5EF4-FFF2-40B4-BE49-F238E27FC236}">
              <a16:creationId xmlns:a16="http://schemas.microsoft.com/office/drawing/2014/main" id="{922B2328-BED5-4AD7-8DD9-CAF3C32A89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6" name="Line 1">
          <a:extLst>
            <a:ext uri="{FF2B5EF4-FFF2-40B4-BE49-F238E27FC236}">
              <a16:creationId xmlns:a16="http://schemas.microsoft.com/office/drawing/2014/main" id="{CB3C43F7-5A52-4069-AE8B-C5604C8094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7" name="Line 1">
          <a:extLst>
            <a:ext uri="{FF2B5EF4-FFF2-40B4-BE49-F238E27FC236}">
              <a16:creationId xmlns:a16="http://schemas.microsoft.com/office/drawing/2014/main" id="{27B85A25-79C3-4787-8BA4-6D909D18BC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8" name="Line 1">
          <a:extLst>
            <a:ext uri="{FF2B5EF4-FFF2-40B4-BE49-F238E27FC236}">
              <a16:creationId xmlns:a16="http://schemas.microsoft.com/office/drawing/2014/main" id="{950CFE27-42CC-4C68-8F4B-6D2B7C409E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9" name="Line 1">
          <a:extLst>
            <a:ext uri="{FF2B5EF4-FFF2-40B4-BE49-F238E27FC236}">
              <a16:creationId xmlns:a16="http://schemas.microsoft.com/office/drawing/2014/main" id="{09BB17B0-EF89-4355-80B8-84F611FC09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0" name="Line 1">
          <a:extLst>
            <a:ext uri="{FF2B5EF4-FFF2-40B4-BE49-F238E27FC236}">
              <a16:creationId xmlns:a16="http://schemas.microsoft.com/office/drawing/2014/main" id="{C9BA6759-9EE7-4BF4-8FB2-A09DFEF280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1" name="Line 1">
          <a:extLst>
            <a:ext uri="{FF2B5EF4-FFF2-40B4-BE49-F238E27FC236}">
              <a16:creationId xmlns:a16="http://schemas.microsoft.com/office/drawing/2014/main" id="{849E292C-9E43-488F-9E59-634F61CFD5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2" name="Line 1">
          <a:extLst>
            <a:ext uri="{FF2B5EF4-FFF2-40B4-BE49-F238E27FC236}">
              <a16:creationId xmlns:a16="http://schemas.microsoft.com/office/drawing/2014/main" id="{C8C351C6-54A5-47ED-BC30-01B5FDA41C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3" name="Line 1">
          <a:extLst>
            <a:ext uri="{FF2B5EF4-FFF2-40B4-BE49-F238E27FC236}">
              <a16:creationId xmlns:a16="http://schemas.microsoft.com/office/drawing/2014/main" id="{E401DFF8-B1A0-4DB1-9422-47E944089C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4" name="Line 1">
          <a:extLst>
            <a:ext uri="{FF2B5EF4-FFF2-40B4-BE49-F238E27FC236}">
              <a16:creationId xmlns:a16="http://schemas.microsoft.com/office/drawing/2014/main" id="{4466F569-D849-4D3E-B942-7F5285F087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5" name="Line 1">
          <a:extLst>
            <a:ext uri="{FF2B5EF4-FFF2-40B4-BE49-F238E27FC236}">
              <a16:creationId xmlns:a16="http://schemas.microsoft.com/office/drawing/2014/main" id="{7321A672-6AEC-4DEB-9417-DB033E31EF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6" name="Line 1">
          <a:extLst>
            <a:ext uri="{FF2B5EF4-FFF2-40B4-BE49-F238E27FC236}">
              <a16:creationId xmlns:a16="http://schemas.microsoft.com/office/drawing/2014/main" id="{F967A9B3-C5BF-42E0-B79D-7989471080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7" name="Line 1">
          <a:extLst>
            <a:ext uri="{FF2B5EF4-FFF2-40B4-BE49-F238E27FC236}">
              <a16:creationId xmlns:a16="http://schemas.microsoft.com/office/drawing/2014/main" id="{1970A9DD-516E-4FEC-82C5-B9D7BDD959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8" name="Line 1">
          <a:extLst>
            <a:ext uri="{FF2B5EF4-FFF2-40B4-BE49-F238E27FC236}">
              <a16:creationId xmlns:a16="http://schemas.microsoft.com/office/drawing/2014/main" id="{E1592F0E-5219-47B2-B6CF-9E44A6F2EE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9" name="Line 1">
          <a:extLst>
            <a:ext uri="{FF2B5EF4-FFF2-40B4-BE49-F238E27FC236}">
              <a16:creationId xmlns:a16="http://schemas.microsoft.com/office/drawing/2014/main" id="{CA97CAA4-FF63-4F63-B67D-F37F2FDC87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0" name="Line 1">
          <a:extLst>
            <a:ext uri="{FF2B5EF4-FFF2-40B4-BE49-F238E27FC236}">
              <a16:creationId xmlns:a16="http://schemas.microsoft.com/office/drawing/2014/main" id="{046815F7-1DA3-49F2-8B46-4370933788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1" name="Line 1">
          <a:extLst>
            <a:ext uri="{FF2B5EF4-FFF2-40B4-BE49-F238E27FC236}">
              <a16:creationId xmlns:a16="http://schemas.microsoft.com/office/drawing/2014/main" id="{E691814A-F2F9-4F51-92E9-AEC7671E43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2" name="Line 1">
          <a:extLst>
            <a:ext uri="{FF2B5EF4-FFF2-40B4-BE49-F238E27FC236}">
              <a16:creationId xmlns:a16="http://schemas.microsoft.com/office/drawing/2014/main" id="{DAD9C632-B1BD-437B-910B-0B1337A17F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3" name="Line 1">
          <a:extLst>
            <a:ext uri="{FF2B5EF4-FFF2-40B4-BE49-F238E27FC236}">
              <a16:creationId xmlns:a16="http://schemas.microsoft.com/office/drawing/2014/main" id="{03A138C0-3BF9-4226-AF61-59C7B3B9D3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4" name="Line 1">
          <a:extLst>
            <a:ext uri="{FF2B5EF4-FFF2-40B4-BE49-F238E27FC236}">
              <a16:creationId xmlns:a16="http://schemas.microsoft.com/office/drawing/2014/main" id="{9B15D5D7-0655-461F-9A80-9A72D0B47D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5" name="Line 1">
          <a:extLst>
            <a:ext uri="{FF2B5EF4-FFF2-40B4-BE49-F238E27FC236}">
              <a16:creationId xmlns:a16="http://schemas.microsoft.com/office/drawing/2014/main" id="{3152551C-3AE5-4F82-963D-69A7D55168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6" name="Line 1">
          <a:extLst>
            <a:ext uri="{FF2B5EF4-FFF2-40B4-BE49-F238E27FC236}">
              <a16:creationId xmlns:a16="http://schemas.microsoft.com/office/drawing/2014/main" id="{DC911223-94F6-46F6-9E5A-9AE23594C2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7" name="Line 1">
          <a:extLst>
            <a:ext uri="{FF2B5EF4-FFF2-40B4-BE49-F238E27FC236}">
              <a16:creationId xmlns:a16="http://schemas.microsoft.com/office/drawing/2014/main" id="{B0AD4F77-F837-4A3D-96CB-52BB283251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8" name="Line 1">
          <a:extLst>
            <a:ext uri="{FF2B5EF4-FFF2-40B4-BE49-F238E27FC236}">
              <a16:creationId xmlns:a16="http://schemas.microsoft.com/office/drawing/2014/main" id="{893B2F13-F79E-42EE-92D7-E571808DCD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9" name="Line 1">
          <a:extLst>
            <a:ext uri="{FF2B5EF4-FFF2-40B4-BE49-F238E27FC236}">
              <a16:creationId xmlns:a16="http://schemas.microsoft.com/office/drawing/2014/main" id="{F4192B7A-7DA4-4391-91EC-DABCDB9B24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0" name="Line 1">
          <a:extLst>
            <a:ext uri="{FF2B5EF4-FFF2-40B4-BE49-F238E27FC236}">
              <a16:creationId xmlns:a16="http://schemas.microsoft.com/office/drawing/2014/main" id="{DFC209B1-77FF-4B33-9A1D-47F1FC6963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1" name="Line 1">
          <a:extLst>
            <a:ext uri="{FF2B5EF4-FFF2-40B4-BE49-F238E27FC236}">
              <a16:creationId xmlns:a16="http://schemas.microsoft.com/office/drawing/2014/main" id="{742E72CE-7435-4700-A842-25C16F9C8B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2" name="Line 1">
          <a:extLst>
            <a:ext uri="{FF2B5EF4-FFF2-40B4-BE49-F238E27FC236}">
              <a16:creationId xmlns:a16="http://schemas.microsoft.com/office/drawing/2014/main" id="{885CA2FA-C70C-41F4-9115-EBB7D85DEA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3" name="Line 1">
          <a:extLst>
            <a:ext uri="{FF2B5EF4-FFF2-40B4-BE49-F238E27FC236}">
              <a16:creationId xmlns:a16="http://schemas.microsoft.com/office/drawing/2014/main" id="{CA66C353-9B67-4CC4-A5E4-EBD23F09194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4" name="Line 1">
          <a:extLst>
            <a:ext uri="{FF2B5EF4-FFF2-40B4-BE49-F238E27FC236}">
              <a16:creationId xmlns:a16="http://schemas.microsoft.com/office/drawing/2014/main" id="{379BDD07-59FC-493F-9EEB-256DAF51BF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5" name="Line 1">
          <a:extLst>
            <a:ext uri="{FF2B5EF4-FFF2-40B4-BE49-F238E27FC236}">
              <a16:creationId xmlns:a16="http://schemas.microsoft.com/office/drawing/2014/main" id="{98326956-5FC9-48D4-BDF0-2BDE83A0E3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6" name="Line 1">
          <a:extLst>
            <a:ext uri="{FF2B5EF4-FFF2-40B4-BE49-F238E27FC236}">
              <a16:creationId xmlns:a16="http://schemas.microsoft.com/office/drawing/2014/main" id="{76590987-0B1E-418D-8424-5F6F2B8C71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7" name="Line 1">
          <a:extLst>
            <a:ext uri="{FF2B5EF4-FFF2-40B4-BE49-F238E27FC236}">
              <a16:creationId xmlns:a16="http://schemas.microsoft.com/office/drawing/2014/main" id="{FCC0AACA-78AD-43C8-A2B3-BAF25B121D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8" name="Line 1">
          <a:extLst>
            <a:ext uri="{FF2B5EF4-FFF2-40B4-BE49-F238E27FC236}">
              <a16:creationId xmlns:a16="http://schemas.microsoft.com/office/drawing/2014/main" id="{6C343C22-7C96-4D46-B81B-A431C2BA43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9" name="Line 1">
          <a:extLst>
            <a:ext uri="{FF2B5EF4-FFF2-40B4-BE49-F238E27FC236}">
              <a16:creationId xmlns:a16="http://schemas.microsoft.com/office/drawing/2014/main" id="{038D2560-2C6D-4F48-81B0-B4A48C709B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0" name="Line 1">
          <a:extLst>
            <a:ext uri="{FF2B5EF4-FFF2-40B4-BE49-F238E27FC236}">
              <a16:creationId xmlns:a16="http://schemas.microsoft.com/office/drawing/2014/main" id="{5E92664C-2D7E-49AF-B317-B73CCC2447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1" name="Line 1">
          <a:extLst>
            <a:ext uri="{FF2B5EF4-FFF2-40B4-BE49-F238E27FC236}">
              <a16:creationId xmlns:a16="http://schemas.microsoft.com/office/drawing/2014/main" id="{418CF42B-E8D4-46B4-B47B-9C5404BED7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2" name="Line 1">
          <a:extLst>
            <a:ext uri="{FF2B5EF4-FFF2-40B4-BE49-F238E27FC236}">
              <a16:creationId xmlns:a16="http://schemas.microsoft.com/office/drawing/2014/main" id="{649759B4-B664-4DB9-81C7-83FC89B836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3" name="Line 1">
          <a:extLst>
            <a:ext uri="{FF2B5EF4-FFF2-40B4-BE49-F238E27FC236}">
              <a16:creationId xmlns:a16="http://schemas.microsoft.com/office/drawing/2014/main" id="{BC3D7BD3-77DB-44AB-9D7D-C649EFA6FA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4" name="Line 1">
          <a:extLst>
            <a:ext uri="{FF2B5EF4-FFF2-40B4-BE49-F238E27FC236}">
              <a16:creationId xmlns:a16="http://schemas.microsoft.com/office/drawing/2014/main" id="{928FF419-D8B8-4A6F-8DBE-3530D142A8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5" name="Line 1">
          <a:extLst>
            <a:ext uri="{FF2B5EF4-FFF2-40B4-BE49-F238E27FC236}">
              <a16:creationId xmlns:a16="http://schemas.microsoft.com/office/drawing/2014/main" id="{0BB757C3-E0F8-491D-86C3-D16F43897A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6" name="Line 1">
          <a:extLst>
            <a:ext uri="{FF2B5EF4-FFF2-40B4-BE49-F238E27FC236}">
              <a16:creationId xmlns:a16="http://schemas.microsoft.com/office/drawing/2014/main" id="{C0E569C5-D23B-4C61-81F8-2F77CA44B4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7" name="Line 1">
          <a:extLst>
            <a:ext uri="{FF2B5EF4-FFF2-40B4-BE49-F238E27FC236}">
              <a16:creationId xmlns:a16="http://schemas.microsoft.com/office/drawing/2014/main" id="{E25B6270-3E70-4BF6-BC43-DD4C92C2B8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8" name="Line 1">
          <a:extLst>
            <a:ext uri="{FF2B5EF4-FFF2-40B4-BE49-F238E27FC236}">
              <a16:creationId xmlns:a16="http://schemas.microsoft.com/office/drawing/2014/main" id="{9D8F89D9-F034-44CD-B0F3-31E86A3849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9" name="Line 1">
          <a:extLst>
            <a:ext uri="{FF2B5EF4-FFF2-40B4-BE49-F238E27FC236}">
              <a16:creationId xmlns:a16="http://schemas.microsoft.com/office/drawing/2014/main" id="{8B6FC671-E0D9-49FB-9D7B-118DA67E29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0" name="Line 1">
          <a:extLst>
            <a:ext uri="{FF2B5EF4-FFF2-40B4-BE49-F238E27FC236}">
              <a16:creationId xmlns:a16="http://schemas.microsoft.com/office/drawing/2014/main" id="{A6F32221-FEF7-4FFE-86F0-0A715FEC23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1" name="Line 1">
          <a:extLst>
            <a:ext uri="{FF2B5EF4-FFF2-40B4-BE49-F238E27FC236}">
              <a16:creationId xmlns:a16="http://schemas.microsoft.com/office/drawing/2014/main" id="{B0DF05E1-8772-4745-A6E1-988CA912DF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2" name="Line 1">
          <a:extLst>
            <a:ext uri="{FF2B5EF4-FFF2-40B4-BE49-F238E27FC236}">
              <a16:creationId xmlns:a16="http://schemas.microsoft.com/office/drawing/2014/main" id="{40DFC0C0-884C-4934-BC81-4055C25F62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3" name="Line 1">
          <a:extLst>
            <a:ext uri="{FF2B5EF4-FFF2-40B4-BE49-F238E27FC236}">
              <a16:creationId xmlns:a16="http://schemas.microsoft.com/office/drawing/2014/main" id="{3919B4E3-F499-4040-A732-84FA20AF46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4" name="Line 1">
          <a:extLst>
            <a:ext uri="{FF2B5EF4-FFF2-40B4-BE49-F238E27FC236}">
              <a16:creationId xmlns:a16="http://schemas.microsoft.com/office/drawing/2014/main" id="{A67FB571-0FEA-4D1A-AC76-5E0335F57D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5" name="Line 1">
          <a:extLst>
            <a:ext uri="{FF2B5EF4-FFF2-40B4-BE49-F238E27FC236}">
              <a16:creationId xmlns:a16="http://schemas.microsoft.com/office/drawing/2014/main" id="{51BF5ED5-106C-48BA-8D2A-EDC24E0E8A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6" name="Line 1">
          <a:extLst>
            <a:ext uri="{FF2B5EF4-FFF2-40B4-BE49-F238E27FC236}">
              <a16:creationId xmlns:a16="http://schemas.microsoft.com/office/drawing/2014/main" id="{7FCE4464-C324-435C-93EB-005D3CDABF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7" name="Line 1">
          <a:extLst>
            <a:ext uri="{FF2B5EF4-FFF2-40B4-BE49-F238E27FC236}">
              <a16:creationId xmlns:a16="http://schemas.microsoft.com/office/drawing/2014/main" id="{FE2C3FD0-9FBC-49BB-98A2-8CA1216876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8" name="Line 1">
          <a:extLst>
            <a:ext uri="{FF2B5EF4-FFF2-40B4-BE49-F238E27FC236}">
              <a16:creationId xmlns:a16="http://schemas.microsoft.com/office/drawing/2014/main" id="{4062A115-9B8C-47E7-95C7-026F2A28D4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9" name="Line 1">
          <a:extLst>
            <a:ext uri="{FF2B5EF4-FFF2-40B4-BE49-F238E27FC236}">
              <a16:creationId xmlns:a16="http://schemas.microsoft.com/office/drawing/2014/main" id="{333270EC-6176-453F-8E86-8B86F7E02A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0" name="Line 1">
          <a:extLst>
            <a:ext uri="{FF2B5EF4-FFF2-40B4-BE49-F238E27FC236}">
              <a16:creationId xmlns:a16="http://schemas.microsoft.com/office/drawing/2014/main" id="{EFDB73D8-5A62-42F6-B372-1A13D7FD4C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1" name="Line 1">
          <a:extLst>
            <a:ext uri="{FF2B5EF4-FFF2-40B4-BE49-F238E27FC236}">
              <a16:creationId xmlns:a16="http://schemas.microsoft.com/office/drawing/2014/main" id="{C4365121-3B18-4CBC-9A37-182C5162B7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2" name="Line 1">
          <a:extLst>
            <a:ext uri="{FF2B5EF4-FFF2-40B4-BE49-F238E27FC236}">
              <a16:creationId xmlns:a16="http://schemas.microsoft.com/office/drawing/2014/main" id="{164865D2-E597-4D48-92D1-12AF957C13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3" name="Line 1">
          <a:extLst>
            <a:ext uri="{FF2B5EF4-FFF2-40B4-BE49-F238E27FC236}">
              <a16:creationId xmlns:a16="http://schemas.microsoft.com/office/drawing/2014/main" id="{7218F725-7664-4506-8BEB-FAEA0832BD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4" name="Line 1">
          <a:extLst>
            <a:ext uri="{FF2B5EF4-FFF2-40B4-BE49-F238E27FC236}">
              <a16:creationId xmlns:a16="http://schemas.microsoft.com/office/drawing/2014/main" id="{AEF38BFE-33D5-4856-9EB2-CD6D6DE478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5" name="Line 1">
          <a:extLst>
            <a:ext uri="{FF2B5EF4-FFF2-40B4-BE49-F238E27FC236}">
              <a16:creationId xmlns:a16="http://schemas.microsoft.com/office/drawing/2014/main" id="{029AF79E-AF83-4708-BD6C-5BA6E1AADE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6" name="Line 1">
          <a:extLst>
            <a:ext uri="{FF2B5EF4-FFF2-40B4-BE49-F238E27FC236}">
              <a16:creationId xmlns:a16="http://schemas.microsoft.com/office/drawing/2014/main" id="{E802C46C-DF55-46C2-91AD-B1DA280C86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7" name="Line 1">
          <a:extLst>
            <a:ext uri="{FF2B5EF4-FFF2-40B4-BE49-F238E27FC236}">
              <a16:creationId xmlns:a16="http://schemas.microsoft.com/office/drawing/2014/main" id="{DE77F827-36A0-4651-8912-C66711350B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8" name="Line 1">
          <a:extLst>
            <a:ext uri="{FF2B5EF4-FFF2-40B4-BE49-F238E27FC236}">
              <a16:creationId xmlns:a16="http://schemas.microsoft.com/office/drawing/2014/main" id="{A8C3FBC9-6F5E-4210-BB9C-B7CF5F8104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9" name="Line 1">
          <a:extLst>
            <a:ext uri="{FF2B5EF4-FFF2-40B4-BE49-F238E27FC236}">
              <a16:creationId xmlns:a16="http://schemas.microsoft.com/office/drawing/2014/main" id="{CBBB1343-DEE7-47D3-B60F-1067B55770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0" name="Line 1">
          <a:extLst>
            <a:ext uri="{FF2B5EF4-FFF2-40B4-BE49-F238E27FC236}">
              <a16:creationId xmlns:a16="http://schemas.microsoft.com/office/drawing/2014/main" id="{DDA50342-9BF8-4597-9F96-4E82C414CB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1" name="Line 1">
          <a:extLst>
            <a:ext uri="{FF2B5EF4-FFF2-40B4-BE49-F238E27FC236}">
              <a16:creationId xmlns:a16="http://schemas.microsoft.com/office/drawing/2014/main" id="{35361927-37F3-48E2-84CC-4AC036B287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2" name="Line 1">
          <a:extLst>
            <a:ext uri="{FF2B5EF4-FFF2-40B4-BE49-F238E27FC236}">
              <a16:creationId xmlns:a16="http://schemas.microsoft.com/office/drawing/2014/main" id="{A12830B6-35C7-49AB-83A2-F38F795475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3" name="Line 1">
          <a:extLst>
            <a:ext uri="{FF2B5EF4-FFF2-40B4-BE49-F238E27FC236}">
              <a16:creationId xmlns:a16="http://schemas.microsoft.com/office/drawing/2014/main" id="{5EFA5EBA-0E33-4B90-B9FF-348A8E0299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4" name="Line 1">
          <a:extLst>
            <a:ext uri="{FF2B5EF4-FFF2-40B4-BE49-F238E27FC236}">
              <a16:creationId xmlns:a16="http://schemas.microsoft.com/office/drawing/2014/main" id="{1CE94983-1CF6-4E32-AC13-260870E7353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5" name="Line 1">
          <a:extLst>
            <a:ext uri="{FF2B5EF4-FFF2-40B4-BE49-F238E27FC236}">
              <a16:creationId xmlns:a16="http://schemas.microsoft.com/office/drawing/2014/main" id="{722BE774-D5CE-42A7-AEBC-335077E4BD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6" name="Line 1">
          <a:extLst>
            <a:ext uri="{FF2B5EF4-FFF2-40B4-BE49-F238E27FC236}">
              <a16:creationId xmlns:a16="http://schemas.microsoft.com/office/drawing/2014/main" id="{6C2541CB-6A99-4F0B-90B8-6FA07A4D83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7" name="Line 1">
          <a:extLst>
            <a:ext uri="{FF2B5EF4-FFF2-40B4-BE49-F238E27FC236}">
              <a16:creationId xmlns:a16="http://schemas.microsoft.com/office/drawing/2014/main" id="{74C10968-4437-4463-89BA-E2B6C42A85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8" name="Line 1">
          <a:extLst>
            <a:ext uri="{FF2B5EF4-FFF2-40B4-BE49-F238E27FC236}">
              <a16:creationId xmlns:a16="http://schemas.microsoft.com/office/drawing/2014/main" id="{84B41368-0661-48D6-ACD3-D1D1177B69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9" name="Line 1">
          <a:extLst>
            <a:ext uri="{FF2B5EF4-FFF2-40B4-BE49-F238E27FC236}">
              <a16:creationId xmlns:a16="http://schemas.microsoft.com/office/drawing/2014/main" id="{774E59F9-C909-42E0-97F2-0D14C2A3F2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0" name="Line 1">
          <a:extLst>
            <a:ext uri="{FF2B5EF4-FFF2-40B4-BE49-F238E27FC236}">
              <a16:creationId xmlns:a16="http://schemas.microsoft.com/office/drawing/2014/main" id="{60A7137D-24AA-44F8-9ED4-55B9F076D3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1" name="Line 1">
          <a:extLst>
            <a:ext uri="{FF2B5EF4-FFF2-40B4-BE49-F238E27FC236}">
              <a16:creationId xmlns:a16="http://schemas.microsoft.com/office/drawing/2014/main" id="{9700672D-4B5A-4260-84C8-4EAFFB75B6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2" name="Line 1">
          <a:extLst>
            <a:ext uri="{FF2B5EF4-FFF2-40B4-BE49-F238E27FC236}">
              <a16:creationId xmlns:a16="http://schemas.microsoft.com/office/drawing/2014/main" id="{AA38768E-179E-40E1-AD80-F010CA4DE6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3" name="Line 1">
          <a:extLst>
            <a:ext uri="{FF2B5EF4-FFF2-40B4-BE49-F238E27FC236}">
              <a16:creationId xmlns:a16="http://schemas.microsoft.com/office/drawing/2014/main" id="{9F66A91C-3F3F-4E37-B576-2E3CC017C2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4" name="Line 1">
          <a:extLst>
            <a:ext uri="{FF2B5EF4-FFF2-40B4-BE49-F238E27FC236}">
              <a16:creationId xmlns:a16="http://schemas.microsoft.com/office/drawing/2014/main" id="{AEB3EF42-2783-4F04-955C-4768FE8446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5" name="Line 1">
          <a:extLst>
            <a:ext uri="{FF2B5EF4-FFF2-40B4-BE49-F238E27FC236}">
              <a16:creationId xmlns:a16="http://schemas.microsoft.com/office/drawing/2014/main" id="{DA094C44-576B-4FAA-8D59-DA8558CE61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6" name="Line 1">
          <a:extLst>
            <a:ext uri="{FF2B5EF4-FFF2-40B4-BE49-F238E27FC236}">
              <a16:creationId xmlns:a16="http://schemas.microsoft.com/office/drawing/2014/main" id="{16526FF4-41CC-4FFD-A05A-FAE90E5CC0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7" name="Line 1">
          <a:extLst>
            <a:ext uri="{FF2B5EF4-FFF2-40B4-BE49-F238E27FC236}">
              <a16:creationId xmlns:a16="http://schemas.microsoft.com/office/drawing/2014/main" id="{77269DE2-98A4-4218-9BB1-B88CD51FA9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8" name="Line 1">
          <a:extLst>
            <a:ext uri="{FF2B5EF4-FFF2-40B4-BE49-F238E27FC236}">
              <a16:creationId xmlns:a16="http://schemas.microsoft.com/office/drawing/2014/main" id="{91B931E5-CB30-4DFD-B53D-0401C6C675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9" name="Line 1">
          <a:extLst>
            <a:ext uri="{FF2B5EF4-FFF2-40B4-BE49-F238E27FC236}">
              <a16:creationId xmlns:a16="http://schemas.microsoft.com/office/drawing/2014/main" id="{4782A7BA-AE42-49CF-938F-F57F4E3DE8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0" name="Line 1">
          <a:extLst>
            <a:ext uri="{FF2B5EF4-FFF2-40B4-BE49-F238E27FC236}">
              <a16:creationId xmlns:a16="http://schemas.microsoft.com/office/drawing/2014/main" id="{E767D81D-D644-44BA-B7FF-0933E36725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1" name="Line 1">
          <a:extLst>
            <a:ext uri="{FF2B5EF4-FFF2-40B4-BE49-F238E27FC236}">
              <a16:creationId xmlns:a16="http://schemas.microsoft.com/office/drawing/2014/main" id="{F279DD1E-30D2-4A88-B4E8-A7688537C8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2" name="Line 1">
          <a:extLst>
            <a:ext uri="{FF2B5EF4-FFF2-40B4-BE49-F238E27FC236}">
              <a16:creationId xmlns:a16="http://schemas.microsoft.com/office/drawing/2014/main" id="{ED5584E5-8497-461C-AE73-70AFB53683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3" name="Line 1">
          <a:extLst>
            <a:ext uri="{FF2B5EF4-FFF2-40B4-BE49-F238E27FC236}">
              <a16:creationId xmlns:a16="http://schemas.microsoft.com/office/drawing/2014/main" id="{1CE7F130-E0A6-4BC3-AD0A-022BA04667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4" name="Line 1">
          <a:extLst>
            <a:ext uri="{FF2B5EF4-FFF2-40B4-BE49-F238E27FC236}">
              <a16:creationId xmlns:a16="http://schemas.microsoft.com/office/drawing/2014/main" id="{38780561-C4BC-44AE-907A-2674B76278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5" name="Line 1">
          <a:extLst>
            <a:ext uri="{FF2B5EF4-FFF2-40B4-BE49-F238E27FC236}">
              <a16:creationId xmlns:a16="http://schemas.microsoft.com/office/drawing/2014/main" id="{146A6CDC-24A1-46B5-92F6-DDD65705D1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6" name="Line 1">
          <a:extLst>
            <a:ext uri="{FF2B5EF4-FFF2-40B4-BE49-F238E27FC236}">
              <a16:creationId xmlns:a16="http://schemas.microsoft.com/office/drawing/2014/main" id="{7EE1756C-5F7E-4AF6-B5F9-485444595D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7" name="Line 1">
          <a:extLst>
            <a:ext uri="{FF2B5EF4-FFF2-40B4-BE49-F238E27FC236}">
              <a16:creationId xmlns:a16="http://schemas.microsoft.com/office/drawing/2014/main" id="{2701D945-1139-47EC-9407-F4139F1725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8" name="Line 1">
          <a:extLst>
            <a:ext uri="{FF2B5EF4-FFF2-40B4-BE49-F238E27FC236}">
              <a16:creationId xmlns:a16="http://schemas.microsoft.com/office/drawing/2014/main" id="{14A685EC-5AAE-4BC1-B9AF-98D15ED0D6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9" name="Line 1">
          <a:extLst>
            <a:ext uri="{FF2B5EF4-FFF2-40B4-BE49-F238E27FC236}">
              <a16:creationId xmlns:a16="http://schemas.microsoft.com/office/drawing/2014/main" id="{5DB9CFBB-FCD6-4D9D-8F8F-689B297D511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0" name="Line 1">
          <a:extLst>
            <a:ext uri="{FF2B5EF4-FFF2-40B4-BE49-F238E27FC236}">
              <a16:creationId xmlns:a16="http://schemas.microsoft.com/office/drawing/2014/main" id="{72CBF827-CF05-4894-840A-86E1B9FF66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1" name="Line 1">
          <a:extLst>
            <a:ext uri="{FF2B5EF4-FFF2-40B4-BE49-F238E27FC236}">
              <a16:creationId xmlns:a16="http://schemas.microsoft.com/office/drawing/2014/main" id="{ACEDDD7A-D593-419D-B6B9-E364A77229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2" name="Line 1">
          <a:extLst>
            <a:ext uri="{FF2B5EF4-FFF2-40B4-BE49-F238E27FC236}">
              <a16:creationId xmlns:a16="http://schemas.microsoft.com/office/drawing/2014/main" id="{5CCC8E3B-C712-439F-938C-7BD596214E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3" name="Line 1">
          <a:extLst>
            <a:ext uri="{FF2B5EF4-FFF2-40B4-BE49-F238E27FC236}">
              <a16:creationId xmlns:a16="http://schemas.microsoft.com/office/drawing/2014/main" id="{0FB2518F-C988-42A5-B547-01DBFD453E1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4" name="Line 1">
          <a:extLst>
            <a:ext uri="{FF2B5EF4-FFF2-40B4-BE49-F238E27FC236}">
              <a16:creationId xmlns:a16="http://schemas.microsoft.com/office/drawing/2014/main" id="{52CA894B-0EC0-4521-8932-36F05E45F6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5" name="Line 1">
          <a:extLst>
            <a:ext uri="{FF2B5EF4-FFF2-40B4-BE49-F238E27FC236}">
              <a16:creationId xmlns:a16="http://schemas.microsoft.com/office/drawing/2014/main" id="{CB1F7F4A-8C70-47CF-88D7-D4E5045B9A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6" name="Line 1">
          <a:extLst>
            <a:ext uri="{FF2B5EF4-FFF2-40B4-BE49-F238E27FC236}">
              <a16:creationId xmlns:a16="http://schemas.microsoft.com/office/drawing/2014/main" id="{3B9DA9FE-5725-42E5-A96B-E0D596ABAB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7" name="Line 1">
          <a:extLst>
            <a:ext uri="{FF2B5EF4-FFF2-40B4-BE49-F238E27FC236}">
              <a16:creationId xmlns:a16="http://schemas.microsoft.com/office/drawing/2014/main" id="{52E728E8-8DBB-403E-82F4-43E0408449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8" name="Line 1">
          <a:extLst>
            <a:ext uri="{FF2B5EF4-FFF2-40B4-BE49-F238E27FC236}">
              <a16:creationId xmlns:a16="http://schemas.microsoft.com/office/drawing/2014/main" id="{2EBCD2A7-C8AC-4777-BD9C-A432BC01F1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9" name="Line 1">
          <a:extLst>
            <a:ext uri="{FF2B5EF4-FFF2-40B4-BE49-F238E27FC236}">
              <a16:creationId xmlns:a16="http://schemas.microsoft.com/office/drawing/2014/main" id="{FBFDC38D-40ED-40BC-BB46-595E1DFD993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0" name="Line 1">
          <a:extLst>
            <a:ext uri="{FF2B5EF4-FFF2-40B4-BE49-F238E27FC236}">
              <a16:creationId xmlns:a16="http://schemas.microsoft.com/office/drawing/2014/main" id="{B8E3AC77-D8CD-4734-AB4B-B7446FB956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1" name="Line 1">
          <a:extLst>
            <a:ext uri="{FF2B5EF4-FFF2-40B4-BE49-F238E27FC236}">
              <a16:creationId xmlns:a16="http://schemas.microsoft.com/office/drawing/2014/main" id="{8764BBF7-84F0-4FAD-8AC9-96ADE2BDDE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2" name="Line 1">
          <a:extLst>
            <a:ext uri="{FF2B5EF4-FFF2-40B4-BE49-F238E27FC236}">
              <a16:creationId xmlns:a16="http://schemas.microsoft.com/office/drawing/2014/main" id="{4602539C-6EEF-414B-8C84-371182AC86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3" name="Line 1">
          <a:extLst>
            <a:ext uri="{FF2B5EF4-FFF2-40B4-BE49-F238E27FC236}">
              <a16:creationId xmlns:a16="http://schemas.microsoft.com/office/drawing/2014/main" id="{416A01DB-DCD0-45E6-BC8D-DA60355A54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4" name="Line 1">
          <a:extLst>
            <a:ext uri="{FF2B5EF4-FFF2-40B4-BE49-F238E27FC236}">
              <a16:creationId xmlns:a16="http://schemas.microsoft.com/office/drawing/2014/main" id="{D8321A01-BBE1-4E58-941D-581384F310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5" name="Line 1">
          <a:extLst>
            <a:ext uri="{FF2B5EF4-FFF2-40B4-BE49-F238E27FC236}">
              <a16:creationId xmlns:a16="http://schemas.microsoft.com/office/drawing/2014/main" id="{4F04BB0D-EF90-42D1-8CF9-C7A0C279BA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6" name="Line 1">
          <a:extLst>
            <a:ext uri="{FF2B5EF4-FFF2-40B4-BE49-F238E27FC236}">
              <a16:creationId xmlns:a16="http://schemas.microsoft.com/office/drawing/2014/main" id="{9E9F2E08-D91E-44CC-B887-EE396C4C86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7" name="Line 1">
          <a:extLst>
            <a:ext uri="{FF2B5EF4-FFF2-40B4-BE49-F238E27FC236}">
              <a16:creationId xmlns:a16="http://schemas.microsoft.com/office/drawing/2014/main" id="{B500A2B1-FBF1-4D8C-A679-BAC382E3B7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8" name="Line 1">
          <a:extLst>
            <a:ext uri="{FF2B5EF4-FFF2-40B4-BE49-F238E27FC236}">
              <a16:creationId xmlns:a16="http://schemas.microsoft.com/office/drawing/2014/main" id="{461E44DE-5DB6-42BF-A4DE-E7DD61A325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9" name="Line 1">
          <a:extLst>
            <a:ext uri="{FF2B5EF4-FFF2-40B4-BE49-F238E27FC236}">
              <a16:creationId xmlns:a16="http://schemas.microsoft.com/office/drawing/2014/main" id="{79054DA3-6E71-479A-9899-2BC2ACFD69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519E8F65-C6C7-48A9-99AC-246E154F19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1" name="Line 1">
          <a:extLst>
            <a:ext uri="{FF2B5EF4-FFF2-40B4-BE49-F238E27FC236}">
              <a16:creationId xmlns:a16="http://schemas.microsoft.com/office/drawing/2014/main" id="{6605709F-F3B6-4E7C-BD47-FB5B1EDFA9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2" name="Line 1">
          <a:extLst>
            <a:ext uri="{FF2B5EF4-FFF2-40B4-BE49-F238E27FC236}">
              <a16:creationId xmlns:a16="http://schemas.microsoft.com/office/drawing/2014/main" id="{413FEF59-7631-4FF9-A1C0-9E6A8D781D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3" name="Line 1">
          <a:extLst>
            <a:ext uri="{FF2B5EF4-FFF2-40B4-BE49-F238E27FC236}">
              <a16:creationId xmlns:a16="http://schemas.microsoft.com/office/drawing/2014/main" id="{5716539E-117B-43B0-80FF-16E11E954D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4" name="Line 1">
          <a:extLst>
            <a:ext uri="{FF2B5EF4-FFF2-40B4-BE49-F238E27FC236}">
              <a16:creationId xmlns:a16="http://schemas.microsoft.com/office/drawing/2014/main" id="{6E1D0A49-C89E-4D6D-A871-9B31BCCD8C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5" name="Line 1">
          <a:extLst>
            <a:ext uri="{FF2B5EF4-FFF2-40B4-BE49-F238E27FC236}">
              <a16:creationId xmlns:a16="http://schemas.microsoft.com/office/drawing/2014/main" id="{C1BD7E95-15FD-45BF-90C2-6CBA9F222F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6" name="Line 1">
          <a:extLst>
            <a:ext uri="{FF2B5EF4-FFF2-40B4-BE49-F238E27FC236}">
              <a16:creationId xmlns:a16="http://schemas.microsoft.com/office/drawing/2014/main" id="{9DA26CD6-1F68-4470-AD10-8A96A4E210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7" name="Line 1">
          <a:extLst>
            <a:ext uri="{FF2B5EF4-FFF2-40B4-BE49-F238E27FC236}">
              <a16:creationId xmlns:a16="http://schemas.microsoft.com/office/drawing/2014/main" id="{CA7C7034-2D8C-46CD-8E1D-7EACF010E3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8" name="Line 1">
          <a:extLst>
            <a:ext uri="{FF2B5EF4-FFF2-40B4-BE49-F238E27FC236}">
              <a16:creationId xmlns:a16="http://schemas.microsoft.com/office/drawing/2014/main" id="{EED16B4C-5CD5-4926-8C7B-63A9A83773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9" name="Line 1">
          <a:extLst>
            <a:ext uri="{FF2B5EF4-FFF2-40B4-BE49-F238E27FC236}">
              <a16:creationId xmlns:a16="http://schemas.microsoft.com/office/drawing/2014/main" id="{42623BBB-C8F8-4430-BD4B-9B778B1D76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0" name="Line 1">
          <a:extLst>
            <a:ext uri="{FF2B5EF4-FFF2-40B4-BE49-F238E27FC236}">
              <a16:creationId xmlns:a16="http://schemas.microsoft.com/office/drawing/2014/main" id="{26BF8844-ABB7-4B65-BC40-10135AB071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1" name="Line 1">
          <a:extLst>
            <a:ext uri="{FF2B5EF4-FFF2-40B4-BE49-F238E27FC236}">
              <a16:creationId xmlns:a16="http://schemas.microsoft.com/office/drawing/2014/main" id="{DF7ABAE0-4DBE-496F-88FC-8CBAC53C69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2" name="Line 1">
          <a:extLst>
            <a:ext uri="{FF2B5EF4-FFF2-40B4-BE49-F238E27FC236}">
              <a16:creationId xmlns:a16="http://schemas.microsoft.com/office/drawing/2014/main" id="{B0EF818A-6B1C-4BBA-B873-F32905C265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3" name="Line 1">
          <a:extLst>
            <a:ext uri="{FF2B5EF4-FFF2-40B4-BE49-F238E27FC236}">
              <a16:creationId xmlns:a16="http://schemas.microsoft.com/office/drawing/2014/main" id="{56E169FA-1671-4C5E-9EAC-496177655F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4" name="Line 1">
          <a:extLst>
            <a:ext uri="{FF2B5EF4-FFF2-40B4-BE49-F238E27FC236}">
              <a16:creationId xmlns:a16="http://schemas.microsoft.com/office/drawing/2014/main" id="{621B658F-46B3-41F3-A34B-11E39C66B2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5" name="Line 1">
          <a:extLst>
            <a:ext uri="{FF2B5EF4-FFF2-40B4-BE49-F238E27FC236}">
              <a16:creationId xmlns:a16="http://schemas.microsoft.com/office/drawing/2014/main" id="{2A496291-7A40-4190-A353-5D76A5EE01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6" name="Line 1">
          <a:extLst>
            <a:ext uri="{FF2B5EF4-FFF2-40B4-BE49-F238E27FC236}">
              <a16:creationId xmlns:a16="http://schemas.microsoft.com/office/drawing/2014/main" id="{516A537D-5ECF-452D-83B4-49A8D424AC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7" name="Line 1">
          <a:extLst>
            <a:ext uri="{FF2B5EF4-FFF2-40B4-BE49-F238E27FC236}">
              <a16:creationId xmlns:a16="http://schemas.microsoft.com/office/drawing/2014/main" id="{810EE5C3-DE3B-4836-9B14-93F1900073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8" name="Line 1">
          <a:extLst>
            <a:ext uri="{FF2B5EF4-FFF2-40B4-BE49-F238E27FC236}">
              <a16:creationId xmlns:a16="http://schemas.microsoft.com/office/drawing/2014/main" id="{B7D31F6C-AC34-40EB-BDF0-94350949FC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9" name="Line 1">
          <a:extLst>
            <a:ext uri="{FF2B5EF4-FFF2-40B4-BE49-F238E27FC236}">
              <a16:creationId xmlns:a16="http://schemas.microsoft.com/office/drawing/2014/main" id="{1FAC0788-26F2-49AD-970C-A67FFF0BBC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0" name="Line 1">
          <a:extLst>
            <a:ext uri="{FF2B5EF4-FFF2-40B4-BE49-F238E27FC236}">
              <a16:creationId xmlns:a16="http://schemas.microsoft.com/office/drawing/2014/main" id="{5DCF5643-C091-4489-9DB5-8F1285D4D8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1" name="Line 1">
          <a:extLst>
            <a:ext uri="{FF2B5EF4-FFF2-40B4-BE49-F238E27FC236}">
              <a16:creationId xmlns:a16="http://schemas.microsoft.com/office/drawing/2014/main" id="{5E54071F-642E-4016-80B9-D9C1E4C624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2" name="Line 1">
          <a:extLst>
            <a:ext uri="{FF2B5EF4-FFF2-40B4-BE49-F238E27FC236}">
              <a16:creationId xmlns:a16="http://schemas.microsoft.com/office/drawing/2014/main" id="{57E7F177-607E-4430-B74D-B443735AD0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3" name="Line 1">
          <a:extLst>
            <a:ext uri="{FF2B5EF4-FFF2-40B4-BE49-F238E27FC236}">
              <a16:creationId xmlns:a16="http://schemas.microsoft.com/office/drawing/2014/main" id="{E7C0262C-270D-4122-AD90-EBEF759C34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4" name="Line 1">
          <a:extLst>
            <a:ext uri="{FF2B5EF4-FFF2-40B4-BE49-F238E27FC236}">
              <a16:creationId xmlns:a16="http://schemas.microsoft.com/office/drawing/2014/main" id="{BECFACF6-5F54-47EA-8D1B-A8547517A8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5" name="Line 1">
          <a:extLst>
            <a:ext uri="{FF2B5EF4-FFF2-40B4-BE49-F238E27FC236}">
              <a16:creationId xmlns:a16="http://schemas.microsoft.com/office/drawing/2014/main" id="{F5771973-7565-499F-9942-8EA773674E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6" name="Line 1">
          <a:extLst>
            <a:ext uri="{FF2B5EF4-FFF2-40B4-BE49-F238E27FC236}">
              <a16:creationId xmlns:a16="http://schemas.microsoft.com/office/drawing/2014/main" id="{5BE41E5F-A1D6-4D6A-AAFA-2984956622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7" name="Line 1">
          <a:extLst>
            <a:ext uri="{FF2B5EF4-FFF2-40B4-BE49-F238E27FC236}">
              <a16:creationId xmlns:a16="http://schemas.microsoft.com/office/drawing/2014/main" id="{84A05978-B7C8-4447-B019-E2AC4168C0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8" name="Line 1">
          <a:extLst>
            <a:ext uri="{FF2B5EF4-FFF2-40B4-BE49-F238E27FC236}">
              <a16:creationId xmlns:a16="http://schemas.microsoft.com/office/drawing/2014/main" id="{3208C8D6-F696-4E51-9638-4C7C18137A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9" name="Line 1">
          <a:extLst>
            <a:ext uri="{FF2B5EF4-FFF2-40B4-BE49-F238E27FC236}">
              <a16:creationId xmlns:a16="http://schemas.microsoft.com/office/drawing/2014/main" id="{346DD4FC-F87B-402B-8436-E198930158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0" name="Line 1">
          <a:extLst>
            <a:ext uri="{FF2B5EF4-FFF2-40B4-BE49-F238E27FC236}">
              <a16:creationId xmlns:a16="http://schemas.microsoft.com/office/drawing/2014/main" id="{3F9E85CC-65E3-49B2-BFED-5823503E90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1" name="Line 1">
          <a:extLst>
            <a:ext uri="{FF2B5EF4-FFF2-40B4-BE49-F238E27FC236}">
              <a16:creationId xmlns:a16="http://schemas.microsoft.com/office/drawing/2014/main" id="{74991194-687D-4690-9200-AFAF9B7B5E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2" name="Line 1">
          <a:extLst>
            <a:ext uri="{FF2B5EF4-FFF2-40B4-BE49-F238E27FC236}">
              <a16:creationId xmlns:a16="http://schemas.microsoft.com/office/drawing/2014/main" id="{3B589B04-C9EF-49BF-AF8B-241CEFD2C1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3" name="Line 1">
          <a:extLst>
            <a:ext uri="{FF2B5EF4-FFF2-40B4-BE49-F238E27FC236}">
              <a16:creationId xmlns:a16="http://schemas.microsoft.com/office/drawing/2014/main" id="{A1B3C9BD-8460-4EE1-BC83-83E5C0634B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4" name="Line 1">
          <a:extLst>
            <a:ext uri="{FF2B5EF4-FFF2-40B4-BE49-F238E27FC236}">
              <a16:creationId xmlns:a16="http://schemas.microsoft.com/office/drawing/2014/main" id="{F95E9D06-9846-4B9B-B13D-E0888636CA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5" name="Line 1">
          <a:extLst>
            <a:ext uri="{FF2B5EF4-FFF2-40B4-BE49-F238E27FC236}">
              <a16:creationId xmlns:a16="http://schemas.microsoft.com/office/drawing/2014/main" id="{11EAF1CE-D64D-48B6-857E-98CF62B4E12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6" name="Line 1">
          <a:extLst>
            <a:ext uri="{FF2B5EF4-FFF2-40B4-BE49-F238E27FC236}">
              <a16:creationId xmlns:a16="http://schemas.microsoft.com/office/drawing/2014/main" id="{D56A2AF3-24F9-46BF-B96A-7D154B2762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7" name="Line 1">
          <a:extLst>
            <a:ext uri="{FF2B5EF4-FFF2-40B4-BE49-F238E27FC236}">
              <a16:creationId xmlns:a16="http://schemas.microsoft.com/office/drawing/2014/main" id="{A64E15EB-B6CD-4E9C-B664-CAF2020AF3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8" name="Line 1">
          <a:extLst>
            <a:ext uri="{FF2B5EF4-FFF2-40B4-BE49-F238E27FC236}">
              <a16:creationId xmlns:a16="http://schemas.microsoft.com/office/drawing/2014/main" id="{4F22B3B7-9649-4A23-B337-433E472245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9" name="Line 1">
          <a:extLst>
            <a:ext uri="{FF2B5EF4-FFF2-40B4-BE49-F238E27FC236}">
              <a16:creationId xmlns:a16="http://schemas.microsoft.com/office/drawing/2014/main" id="{871E06C8-7FBD-41C6-B68D-98F20C8EEF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0" name="Line 1">
          <a:extLst>
            <a:ext uri="{FF2B5EF4-FFF2-40B4-BE49-F238E27FC236}">
              <a16:creationId xmlns:a16="http://schemas.microsoft.com/office/drawing/2014/main" id="{065420EC-FC26-4A72-B362-F3E3DE969C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1" name="Line 1">
          <a:extLst>
            <a:ext uri="{FF2B5EF4-FFF2-40B4-BE49-F238E27FC236}">
              <a16:creationId xmlns:a16="http://schemas.microsoft.com/office/drawing/2014/main" id="{64EE7127-CD2B-4C08-8B3C-BDAB0547FC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2" name="Line 1">
          <a:extLst>
            <a:ext uri="{FF2B5EF4-FFF2-40B4-BE49-F238E27FC236}">
              <a16:creationId xmlns:a16="http://schemas.microsoft.com/office/drawing/2014/main" id="{220EC26C-CE4B-41B0-AA40-AE5ED0B6CD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3" name="Line 1">
          <a:extLst>
            <a:ext uri="{FF2B5EF4-FFF2-40B4-BE49-F238E27FC236}">
              <a16:creationId xmlns:a16="http://schemas.microsoft.com/office/drawing/2014/main" id="{4DD89184-C789-4FF4-9053-47F4C46D6C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4" name="Line 1">
          <a:extLst>
            <a:ext uri="{FF2B5EF4-FFF2-40B4-BE49-F238E27FC236}">
              <a16:creationId xmlns:a16="http://schemas.microsoft.com/office/drawing/2014/main" id="{EAF18E74-CC42-4304-A055-EE83348410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5" name="Line 1">
          <a:extLst>
            <a:ext uri="{FF2B5EF4-FFF2-40B4-BE49-F238E27FC236}">
              <a16:creationId xmlns:a16="http://schemas.microsoft.com/office/drawing/2014/main" id="{910746D3-7D59-4E83-953C-7D1BFD9552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6" name="Line 1">
          <a:extLst>
            <a:ext uri="{FF2B5EF4-FFF2-40B4-BE49-F238E27FC236}">
              <a16:creationId xmlns:a16="http://schemas.microsoft.com/office/drawing/2014/main" id="{7DE05589-A7BE-4061-91B6-FC3316F23E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7" name="Line 1">
          <a:extLst>
            <a:ext uri="{FF2B5EF4-FFF2-40B4-BE49-F238E27FC236}">
              <a16:creationId xmlns:a16="http://schemas.microsoft.com/office/drawing/2014/main" id="{886A7664-381D-45CE-A86C-E92A52D035A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8" name="Line 1">
          <a:extLst>
            <a:ext uri="{FF2B5EF4-FFF2-40B4-BE49-F238E27FC236}">
              <a16:creationId xmlns:a16="http://schemas.microsoft.com/office/drawing/2014/main" id="{C7F2E5E6-84B8-4CD4-95B7-76FA4D6ECF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9" name="Line 1">
          <a:extLst>
            <a:ext uri="{FF2B5EF4-FFF2-40B4-BE49-F238E27FC236}">
              <a16:creationId xmlns:a16="http://schemas.microsoft.com/office/drawing/2014/main" id="{1F16AE54-FA22-42BE-83A4-AF69255D02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0" name="Line 1">
          <a:extLst>
            <a:ext uri="{FF2B5EF4-FFF2-40B4-BE49-F238E27FC236}">
              <a16:creationId xmlns:a16="http://schemas.microsoft.com/office/drawing/2014/main" id="{D41E675F-04A3-4C8F-9B8F-CF996C9068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1" name="Line 1">
          <a:extLst>
            <a:ext uri="{FF2B5EF4-FFF2-40B4-BE49-F238E27FC236}">
              <a16:creationId xmlns:a16="http://schemas.microsoft.com/office/drawing/2014/main" id="{C54B669E-A44E-40CD-81F1-7547488DF2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2" name="Line 1">
          <a:extLst>
            <a:ext uri="{FF2B5EF4-FFF2-40B4-BE49-F238E27FC236}">
              <a16:creationId xmlns:a16="http://schemas.microsoft.com/office/drawing/2014/main" id="{27DA010F-DF33-4D29-B3CE-52A6A85D3F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3" name="Line 1">
          <a:extLst>
            <a:ext uri="{FF2B5EF4-FFF2-40B4-BE49-F238E27FC236}">
              <a16:creationId xmlns:a16="http://schemas.microsoft.com/office/drawing/2014/main" id="{9A938028-D0B2-4B60-AC4A-03ADB88698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4" name="Line 1">
          <a:extLst>
            <a:ext uri="{FF2B5EF4-FFF2-40B4-BE49-F238E27FC236}">
              <a16:creationId xmlns:a16="http://schemas.microsoft.com/office/drawing/2014/main" id="{88C4509A-8659-405F-BFBB-456A133485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5" name="Line 1">
          <a:extLst>
            <a:ext uri="{FF2B5EF4-FFF2-40B4-BE49-F238E27FC236}">
              <a16:creationId xmlns:a16="http://schemas.microsoft.com/office/drawing/2014/main" id="{BAAE7DDD-B79E-4E69-92C4-EA1DEE6BBF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6" name="Line 1">
          <a:extLst>
            <a:ext uri="{FF2B5EF4-FFF2-40B4-BE49-F238E27FC236}">
              <a16:creationId xmlns:a16="http://schemas.microsoft.com/office/drawing/2014/main" id="{EF7F9E4E-6BEE-4834-93B2-CE9102DAF4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7" name="Line 1">
          <a:extLst>
            <a:ext uri="{FF2B5EF4-FFF2-40B4-BE49-F238E27FC236}">
              <a16:creationId xmlns:a16="http://schemas.microsoft.com/office/drawing/2014/main" id="{56CC4412-23F1-4BA7-98A8-D0A2E45792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8" name="Line 1">
          <a:extLst>
            <a:ext uri="{FF2B5EF4-FFF2-40B4-BE49-F238E27FC236}">
              <a16:creationId xmlns:a16="http://schemas.microsoft.com/office/drawing/2014/main" id="{E8485B0A-A860-43E8-91A2-C066AE89E8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9" name="Line 1">
          <a:extLst>
            <a:ext uri="{FF2B5EF4-FFF2-40B4-BE49-F238E27FC236}">
              <a16:creationId xmlns:a16="http://schemas.microsoft.com/office/drawing/2014/main" id="{75839038-DE01-44FC-8BA4-007D10EA90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0" name="Line 1">
          <a:extLst>
            <a:ext uri="{FF2B5EF4-FFF2-40B4-BE49-F238E27FC236}">
              <a16:creationId xmlns:a16="http://schemas.microsoft.com/office/drawing/2014/main" id="{04F2A54C-E5F5-49B4-8B79-F36E59DFC8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1" name="Line 1">
          <a:extLst>
            <a:ext uri="{FF2B5EF4-FFF2-40B4-BE49-F238E27FC236}">
              <a16:creationId xmlns:a16="http://schemas.microsoft.com/office/drawing/2014/main" id="{36801C5D-052B-4499-AF33-E0B75C5534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2" name="Line 1">
          <a:extLst>
            <a:ext uri="{FF2B5EF4-FFF2-40B4-BE49-F238E27FC236}">
              <a16:creationId xmlns:a16="http://schemas.microsoft.com/office/drawing/2014/main" id="{C6E4F65F-7545-4293-BBEF-95F188D35F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3" name="Line 1">
          <a:extLst>
            <a:ext uri="{FF2B5EF4-FFF2-40B4-BE49-F238E27FC236}">
              <a16:creationId xmlns:a16="http://schemas.microsoft.com/office/drawing/2014/main" id="{9D2A5884-795E-48AB-B0CC-90487AE89F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4" name="Line 1">
          <a:extLst>
            <a:ext uri="{FF2B5EF4-FFF2-40B4-BE49-F238E27FC236}">
              <a16:creationId xmlns:a16="http://schemas.microsoft.com/office/drawing/2014/main" id="{6CB90811-37C1-4787-B101-613DBFC771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5" name="Line 1">
          <a:extLst>
            <a:ext uri="{FF2B5EF4-FFF2-40B4-BE49-F238E27FC236}">
              <a16:creationId xmlns:a16="http://schemas.microsoft.com/office/drawing/2014/main" id="{3ABA4705-E04E-40A5-9468-13220B3C1F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DBE737A9-6749-4534-8E19-7040602BD5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7" name="Line 1">
          <a:extLst>
            <a:ext uri="{FF2B5EF4-FFF2-40B4-BE49-F238E27FC236}">
              <a16:creationId xmlns:a16="http://schemas.microsoft.com/office/drawing/2014/main" id="{029E6F15-3891-4F83-9E71-348D0BD9BC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8" name="Line 1">
          <a:extLst>
            <a:ext uri="{FF2B5EF4-FFF2-40B4-BE49-F238E27FC236}">
              <a16:creationId xmlns:a16="http://schemas.microsoft.com/office/drawing/2014/main" id="{0F43BBF5-F830-4F7E-BB65-20AA0B2032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9" name="Line 1">
          <a:extLst>
            <a:ext uri="{FF2B5EF4-FFF2-40B4-BE49-F238E27FC236}">
              <a16:creationId xmlns:a16="http://schemas.microsoft.com/office/drawing/2014/main" id="{010DE09E-BCC8-4757-A83A-2F4E1894188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0" name="Line 1">
          <a:extLst>
            <a:ext uri="{FF2B5EF4-FFF2-40B4-BE49-F238E27FC236}">
              <a16:creationId xmlns:a16="http://schemas.microsoft.com/office/drawing/2014/main" id="{44FE760E-0283-4FE3-BD25-2A1F467E31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1" name="Line 1">
          <a:extLst>
            <a:ext uri="{FF2B5EF4-FFF2-40B4-BE49-F238E27FC236}">
              <a16:creationId xmlns:a16="http://schemas.microsoft.com/office/drawing/2014/main" id="{26F8688D-C1D2-4E91-812C-430DB8A4A5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2" name="Line 1">
          <a:extLst>
            <a:ext uri="{FF2B5EF4-FFF2-40B4-BE49-F238E27FC236}">
              <a16:creationId xmlns:a16="http://schemas.microsoft.com/office/drawing/2014/main" id="{5EAFDB3D-7FE9-42F7-BE26-508D466256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3" name="Line 1">
          <a:extLst>
            <a:ext uri="{FF2B5EF4-FFF2-40B4-BE49-F238E27FC236}">
              <a16:creationId xmlns:a16="http://schemas.microsoft.com/office/drawing/2014/main" id="{A5A1F4AA-A339-430B-8351-C7579820CE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4" name="Line 1">
          <a:extLst>
            <a:ext uri="{FF2B5EF4-FFF2-40B4-BE49-F238E27FC236}">
              <a16:creationId xmlns:a16="http://schemas.microsoft.com/office/drawing/2014/main" id="{1E0691FF-46E8-4972-AFCD-3BB6D87F96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5" name="Line 1">
          <a:extLst>
            <a:ext uri="{FF2B5EF4-FFF2-40B4-BE49-F238E27FC236}">
              <a16:creationId xmlns:a16="http://schemas.microsoft.com/office/drawing/2014/main" id="{93754700-FDE9-486F-86DA-AE1CE7BF39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6" name="Line 1">
          <a:extLst>
            <a:ext uri="{FF2B5EF4-FFF2-40B4-BE49-F238E27FC236}">
              <a16:creationId xmlns:a16="http://schemas.microsoft.com/office/drawing/2014/main" id="{7D2101D6-884A-4814-84D3-9F88944E94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7" name="Line 1">
          <a:extLst>
            <a:ext uri="{FF2B5EF4-FFF2-40B4-BE49-F238E27FC236}">
              <a16:creationId xmlns:a16="http://schemas.microsoft.com/office/drawing/2014/main" id="{F9C3937E-B44C-4DD5-AD09-AB7428F412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8" name="Line 1">
          <a:extLst>
            <a:ext uri="{FF2B5EF4-FFF2-40B4-BE49-F238E27FC236}">
              <a16:creationId xmlns:a16="http://schemas.microsoft.com/office/drawing/2014/main" id="{56774754-687E-4784-BA36-8C25DA91E6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9" name="Line 1">
          <a:extLst>
            <a:ext uri="{FF2B5EF4-FFF2-40B4-BE49-F238E27FC236}">
              <a16:creationId xmlns:a16="http://schemas.microsoft.com/office/drawing/2014/main" id="{8FEA5463-FC1F-458D-B912-3A62F34304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0" name="Line 1">
          <a:extLst>
            <a:ext uri="{FF2B5EF4-FFF2-40B4-BE49-F238E27FC236}">
              <a16:creationId xmlns:a16="http://schemas.microsoft.com/office/drawing/2014/main" id="{89E9A1BD-DB37-4DF7-9D44-C881680637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1" name="Line 1">
          <a:extLst>
            <a:ext uri="{FF2B5EF4-FFF2-40B4-BE49-F238E27FC236}">
              <a16:creationId xmlns:a16="http://schemas.microsoft.com/office/drawing/2014/main" id="{4EC0CB9D-6963-44BF-9AA9-AC850906ED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2" name="Line 1">
          <a:extLst>
            <a:ext uri="{FF2B5EF4-FFF2-40B4-BE49-F238E27FC236}">
              <a16:creationId xmlns:a16="http://schemas.microsoft.com/office/drawing/2014/main" id="{29850804-6D20-4063-84F9-EAE5DC1D6E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3" name="Line 1">
          <a:extLst>
            <a:ext uri="{FF2B5EF4-FFF2-40B4-BE49-F238E27FC236}">
              <a16:creationId xmlns:a16="http://schemas.microsoft.com/office/drawing/2014/main" id="{681DCDDF-FC14-49D9-9A10-F2B3923123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4" name="Line 1">
          <a:extLst>
            <a:ext uri="{FF2B5EF4-FFF2-40B4-BE49-F238E27FC236}">
              <a16:creationId xmlns:a16="http://schemas.microsoft.com/office/drawing/2014/main" id="{41B7296D-1394-4E6A-8E7C-D7F2ADDCF0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5" name="Line 1">
          <a:extLst>
            <a:ext uri="{FF2B5EF4-FFF2-40B4-BE49-F238E27FC236}">
              <a16:creationId xmlns:a16="http://schemas.microsoft.com/office/drawing/2014/main" id="{E3BBF5AE-AFD3-4BDD-8D39-F729ED0F09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6" name="Line 1">
          <a:extLst>
            <a:ext uri="{FF2B5EF4-FFF2-40B4-BE49-F238E27FC236}">
              <a16:creationId xmlns:a16="http://schemas.microsoft.com/office/drawing/2014/main" id="{562E7BBE-E540-4C57-A579-3C30AD91DB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7" name="Line 1">
          <a:extLst>
            <a:ext uri="{FF2B5EF4-FFF2-40B4-BE49-F238E27FC236}">
              <a16:creationId xmlns:a16="http://schemas.microsoft.com/office/drawing/2014/main" id="{D1CA70F9-8D66-405A-A627-F7CF91EDA6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8" name="Line 1">
          <a:extLst>
            <a:ext uri="{FF2B5EF4-FFF2-40B4-BE49-F238E27FC236}">
              <a16:creationId xmlns:a16="http://schemas.microsoft.com/office/drawing/2014/main" id="{798EEA59-249F-4139-9E9A-FC26DDCAB6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9" name="Line 1">
          <a:extLst>
            <a:ext uri="{FF2B5EF4-FFF2-40B4-BE49-F238E27FC236}">
              <a16:creationId xmlns:a16="http://schemas.microsoft.com/office/drawing/2014/main" id="{FEDE825C-3BFD-4EE9-A872-1FF100CE2E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0" name="Line 1">
          <a:extLst>
            <a:ext uri="{FF2B5EF4-FFF2-40B4-BE49-F238E27FC236}">
              <a16:creationId xmlns:a16="http://schemas.microsoft.com/office/drawing/2014/main" id="{91EDB4EE-2219-4115-96F6-CD52B3462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1" name="Line 1">
          <a:extLst>
            <a:ext uri="{FF2B5EF4-FFF2-40B4-BE49-F238E27FC236}">
              <a16:creationId xmlns:a16="http://schemas.microsoft.com/office/drawing/2014/main" id="{DD70A437-9356-4829-925D-8AB9D7CEB7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2" name="Line 1">
          <a:extLst>
            <a:ext uri="{FF2B5EF4-FFF2-40B4-BE49-F238E27FC236}">
              <a16:creationId xmlns:a16="http://schemas.microsoft.com/office/drawing/2014/main" id="{EBCC58DA-EF2E-4E5C-A110-16F81808F4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3" name="Line 1">
          <a:extLst>
            <a:ext uri="{FF2B5EF4-FFF2-40B4-BE49-F238E27FC236}">
              <a16:creationId xmlns:a16="http://schemas.microsoft.com/office/drawing/2014/main" id="{86DABC1F-9978-4FEB-BADA-E04D78D85F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4" name="Line 1">
          <a:extLst>
            <a:ext uri="{FF2B5EF4-FFF2-40B4-BE49-F238E27FC236}">
              <a16:creationId xmlns:a16="http://schemas.microsoft.com/office/drawing/2014/main" id="{3CFA2759-5997-4E52-831E-EC7EAB478D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5" name="Line 1">
          <a:extLst>
            <a:ext uri="{FF2B5EF4-FFF2-40B4-BE49-F238E27FC236}">
              <a16:creationId xmlns:a16="http://schemas.microsoft.com/office/drawing/2014/main" id="{1DA59378-211D-4A4B-A491-7C149942B6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6" name="Line 1">
          <a:extLst>
            <a:ext uri="{FF2B5EF4-FFF2-40B4-BE49-F238E27FC236}">
              <a16:creationId xmlns:a16="http://schemas.microsoft.com/office/drawing/2014/main" id="{0F99EFF1-2583-451F-BCE2-ED550754C5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7" name="Line 1">
          <a:extLst>
            <a:ext uri="{FF2B5EF4-FFF2-40B4-BE49-F238E27FC236}">
              <a16:creationId xmlns:a16="http://schemas.microsoft.com/office/drawing/2014/main" id="{E58DB551-616E-4143-908D-35481FA905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8" name="Line 1">
          <a:extLst>
            <a:ext uri="{FF2B5EF4-FFF2-40B4-BE49-F238E27FC236}">
              <a16:creationId xmlns:a16="http://schemas.microsoft.com/office/drawing/2014/main" id="{0AC07BA3-2448-4A19-B937-0CAE3C1871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9" name="Line 1">
          <a:extLst>
            <a:ext uri="{FF2B5EF4-FFF2-40B4-BE49-F238E27FC236}">
              <a16:creationId xmlns:a16="http://schemas.microsoft.com/office/drawing/2014/main" id="{EF478F34-0D9C-4723-9D6A-B4116CFD39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0" name="Line 1">
          <a:extLst>
            <a:ext uri="{FF2B5EF4-FFF2-40B4-BE49-F238E27FC236}">
              <a16:creationId xmlns:a16="http://schemas.microsoft.com/office/drawing/2014/main" id="{A02A43B3-3A1F-4F60-B2E1-C77D020431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1" name="Line 1">
          <a:extLst>
            <a:ext uri="{FF2B5EF4-FFF2-40B4-BE49-F238E27FC236}">
              <a16:creationId xmlns:a16="http://schemas.microsoft.com/office/drawing/2014/main" id="{0780EB84-5E7D-4866-8903-38BF3B5358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2" name="Line 1">
          <a:extLst>
            <a:ext uri="{FF2B5EF4-FFF2-40B4-BE49-F238E27FC236}">
              <a16:creationId xmlns:a16="http://schemas.microsoft.com/office/drawing/2014/main" id="{2F74E302-5AE3-4A4D-A660-7AB23C995B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3" name="Line 1">
          <a:extLst>
            <a:ext uri="{FF2B5EF4-FFF2-40B4-BE49-F238E27FC236}">
              <a16:creationId xmlns:a16="http://schemas.microsoft.com/office/drawing/2014/main" id="{95897555-AD22-460F-89EA-69EC209D73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4" name="Line 1">
          <a:extLst>
            <a:ext uri="{FF2B5EF4-FFF2-40B4-BE49-F238E27FC236}">
              <a16:creationId xmlns:a16="http://schemas.microsoft.com/office/drawing/2014/main" id="{E83E9061-DA4D-4292-BA42-0B8EFB1FD6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5" name="Line 1">
          <a:extLst>
            <a:ext uri="{FF2B5EF4-FFF2-40B4-BE49-F238E27FC236}">
              <a16:creationId xmlns:a16="http://schemas.microsoft.com/office/drawing/2014/main" id="{EEF7EA27-68D7-42F7-9FE5-E41FF69ACF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6" name="Line 1">
          <a:extLst>
            <a:ext uri="{FF2B5EF4-FFF2-40B4-BE49-F238E27FC236}">
              <a16:creationId xmlns:a16="http://schemas.microsoft.com/office/drawing/2014/main" id="{A5101F00-6494-43D1-BAF2-4481A6FDA8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7" name="Line 1">
          <a:extLst>
            <a:ext uri="{FF2B5EF4-FFF2-40B4-BE49-F238E27FC236}">
              <a16:creationId xmlns:a16="http://schemas.microsoft.com/office/drawing/2014/main" id="{39373A26-2757-44CE-85DA-CFF119D8EE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8" name="Line 1">
          <a:extLst>
            <a:ext uri="{FF2B5EF4-FFF2-40B4-BE49-F238E27FC236}">
              <a16:creationId xmlns:a16="http://schemas.microsoft.com/office/drawing/2014/main" id="{08FEAE33-E73D-4487-86D5-21F971800F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9" name="Line 1">
          <a:extLst>
            <a:ext uri="{FF2B5EF4-FFF2-40B4-BE49-F238E27FC236}">
              <a16:creationId xmlns:a16="http://schemas.microsoft.com/office/drawing/2014/main" id="{0414BFF0-D539-4FE9-9363-BB2BD62B9B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0" name="Line 1">
          <a:extLst>
            <a:ext uri="{FF2B5EF4-FFF2-40B4-BE49-F238E27FC236}">
              <a16:creationId xmlns:a16="http://schemas.microsoft.com/office/drawing/2014/main" id="{96DE0758-48B0-456D-9098-40AFA08D80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1" name="Line 1">
          <a:extLst>
            <a:ext uri="{FF2B5EF4-FFF2-40B4-BE49-F238E27FC236}">
              <a16:creationId xmlns:a16="http://schemas.microsoft.com/office/drawing/2014/main" id="{750A5FFA-372D-47E7-B2A5-3BE82A92B7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2" name="Line 1">
          <a:extLst>
            <a:ext uri="{FF2B5EF4-FFF2-40B4-BE49-F238E27FC236}">
              <a16:creationId xmlns:a16="http://schemas.microsoft.com/office/drawing/2014/main" id="{16A0DDF9-A591-4A33-8B9C-1E70C6022A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3" name="Line 1">
          <a:extLst>
            <a:ext uri="{FF2B5EF4-FFF2-40B4-BE49-F238E27FC236}">
              <a16:creationId xmlns:a16="http://schemas.microsoft.com/office/drawing/2014/main" id="{36BCB9DB-7715-4A8C-A999-92C3664363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4" name="Line 1">
          <a:extLst>
            <a:ext uri="{FF2B5EF4-FFF2-40B4-BE49-F238E27FC236}">
              <a16:creationId xmlns:a16="http://schemas.microsoft.com/office/drawing/2014/main" id="{73B26097-0AE0-4322-8F2A-6DBC6A1FB0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5" name="Line 1">
          <a:extLst>
            <a:ext uri="{FF2B5EF4-FFF2-40B4-BE49-F238E27FC236}">
              <a16:creationId xmlns:a16="http://schemas.microsoft.com/office/drawing/2014/main" id="{BD45EF9F-C5E7-4412-8F46-7E53DE1D32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6" name="Line 1">
          <a:extLst>
            <a:ext uri="{FF2B5EF4-FFF2-40B4-BE49-F238E27FC236}">
              <a16:creationId xmlns:a16="http://schemas.microsoft.com/office/drawing/2014/main" id="{CFBE7BD1-EE0C-4349-AB41-EB614AA177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7" name="Line 1">
          <a:extLst>
            <a:ext uri="{FF2B5EF4-FFF2-40B4-BE49-F238E27FC236}">
              <a16:creationId xmlns:a16="http://schemas.microsoft.com/office/drawing/2014/main" id="{E5DAF2EE-9A5C-4D54-ADDB-6A3B1B31E5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8" name="Line 1">
          <a:extLst>
            <a:ext uri="{FF2B5EF4-FFF2-40B4-BE49-F238E27FC236}">
              <a16:creationId xmlns:a16="http://schemas.microsoft.com/office/drawing/2014/main" id="{0E2A2F72-15C1-4959-A045-C32A9E06E4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9" name="Line 1">
          <a:extLst>
            <a:ext uri="{FF2B5EF4-FFF2-40B4-BE49-F238E27FC236}">
              <a16:creationId xmlns:a16="http://schemas.microsoft.com/office/drawing/2014/main" id="{77E995D1-172D-4B5C-8C15-7ABAF14EB3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0" name="Line 1">
          <a:extLst>
            <a:ext uri="{FF2B5EF4-FFF2-40B4-BE49-F238E27FC236}">
              <a16:creationId xmlns:a16="http://schemas.microsoft.com/office/drawing/2014/main" id="{B9253DA3-7E8A-4253-896C-4ABA327441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1" name="Line 1">
          <a:extLst>
            <a:ext uri="{FF2B5EF4-FFF2-40B4-BE49-F238E27FC236}">
              <a16:creationId xmlns:a16="http://schemas.microsoft.com/office/drawing/2014/main" id="{B0AA680E-8226-4D08-94FF-B7B9C41888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2" name="Line 1">
          <a:extLst>
            <a:ext uri="{FF2B5EF4-FFF2-40B4-BE49-F238E27FC236}">
              <a16:creationId xmlns:a16="http://schemas.microsoft.com/office/drawing/2014/main" id="{520BEA43-4676-47D8-9712-AB06128386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3" name="Line 1">
          <a:extLst>
            <a:ext uri="{FF2B5EF4-FFF2-40B4-BE49-F238E27FC236}">
              <a16:creationId xmlns:a16="http://schemas.microsoft.com/office/drawing/2014/main" id="{95FFB0EA-C276-4D2A-9B9F-024249AA16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4" name="Line 1">
          <a:extLst>
            <a:ext uri="{FF2B5EF4-FFF2-40B4-BE49-F238E27FC236}">
              <a16:creationId xmlns:a16="http://schemas.microsoft.com/office/drawing/2014/main" id="{54136B57-C4ED-4F6F-97CC-F761F46571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5" name="Line 1">
          <a:extLst>
            <a:ext uri="{FF2B5EF4-FFF2-40B4-BE49-F238E27FC236}">
              <a16:creationId xmlns:a16="http://schemas.microsoft.com/office/drawing/2014/main" id="{091B12ED-0C5E-46B4-8BF9-84FBAF4FC3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6" name="Line 1">
          <a:extLst>
            <a:ext uri="{FF2B5EF4-FFF2-40B4-BE49-F238E27FC236}">
              <a16:creationId xmlns:a16="http://schemas.microsoft.com/office/drawing/2014/main" id="{0E64869B-2BAC-4842-8E54-20D093D7E8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7" name="Line 1">
          <a:extLst>
            <a:ext uri="{FF2B5EF4-FFF2-40B4-BE49-F238E27FC236}">
              <a16:creationId xmlns:a16="http://schemas.microsoft.com/office/drawing/2014/main" id="{AD12153C-2673-450D-A3B3-FC8C911D2E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8" name="Line 1">
          <a:extLst>
            <a:ext uri="{FF2B5EF4-FFF2-40B4-BE49-F238E27FC236}">
              <a16:creationId xmlns:a16="http://schemas.microsoft.com/office/drawing/2014/main" id="{25E06B80-D598-4154-8DA2-DE8E1F4B25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9" name="Line 1">
          <a:extLst>
            <a:ext uri="{FF2B5EF4-FFF2-40B4-BE49-F238E27FC236}">
              <a16:creationId xmlns:a16="http://schemas.microsoft.com/office/drawing/2014/main" id="{823BBBE2-1F95-463B-A2D6-1D430E3EAD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0" name="Line 1">
          <a:extLst>
            <a:ext uri="{FF2B5EF4-FFF2-40B4-BE49-F238E27FC236}">
              <a16:creationId xmlns:a16="http://schemas.microsoft.com/office/drawing/2014/main" id="{77919C08-DAE0-42D9-B0DC-844364E565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1" name="Line 1">
          <a:extLst>
            <a:ext uri="{FF2B5EF4-FFF2-40B4-BE49-F238E27FC236}">
              <a16:creationId xmlns:a16="http://schemas.microsoft.com/office/drawing/2014/main" id="{F3946F13-F429-433A-9509-D2C66F0495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2" name="Line 1">
          <a:extLst>
            <a:ext uri="{FF2B5EF4-FFF2-40B4-BE49-F238E27FC236}">
              <a16:creationId xmlns:a16="http://schemas.microsoft.com/office/drawing/2014/main" id="{975C6A3C-128E-4A98-8CF5-F990E74881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3" name="Line 1">
          <a:extLst>
            <a:ext uri="{FF2B5EF4-FFF2-40B4-BE49-F238E27FC236}">
              <a16:creationId xmlns:a16="http://schemas.microsoft.com/office/drawing/2014/main" id="{BAF88915-D505-45B3-AFE5-37D3A60BE0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4" name="Line 1">
          <a:extLst>
            <a:ext uri="{FF2B5EF4-FFF2-40B4-BE49-F238E27FC236}">
              <a16:creationId xmlns:a16="http://schemas.microsoft.com/office/drawing/2014/main" id="{41C2AC2C-5690-4A8F-96A5-6B1BBA2D92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5" name="Line 1">
          <a:extLst>
            <a:ext uri="{FF2B5EF4-FFF2-40B4-BE49-F238E27FC236}">
              <a16:creationId xmlns:a16="http://schemas.microsoft.com/office/drawing/2014/main" id="{5D72CC47-EB8A-4697-869C-B4E2F80114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6" name="Line 1">
          <a:extLst>
            <a:ext uri="{FF2B5EF4-FFF2-40B4-BE49-F238E27FC236}">
              <a16:creationId xmlns:a16="http://schemas.microsoft.com/office/drawing/2014/main" id="{81E662FF-AE06-4A85-863D-1A95FE0901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7" name="Line 1">
          <a:extLst>
            <a:ext uri="{FF2B5EF4-FFF2-40B4-BE49-F238E27FC236}">
              <a16:creationId xmlns:a16="http://schemas.microsoft.com/office/drawing/2014/main" id="{A83DFA9D-85AA-4186-AE84-CCEF2B6EED1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8" name="Line 1">
          <a:extLst>
            <a:ext uri="{FF2B5EF4-FFF2-40B4-BE49-F238E27FC236}">
              <a16:creationId xmlns:a16="http://schemas.microsoft.com/office/drawing/2014/main" id="{592F62CC-06A6-4691-9146-6433924E5C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9" name="Line 1">
          <a:extLst>
            <a:ext uri="{FF2B5EF4-FFF2-40B4-BE49-F238E27FC236}">
              <a16:creationId xmlns:a16="http://schemas.microsoft.com/office/drawing/2014/main" id="{41253D5D-2B69-46D3-B605-C61F40CAE6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0" name="Line 1">
          <a:extLst>
            <a:ext uri="{FF2B5EF4-FFF2-40B4-BE49-F238E27FC236}">
              <a16:creationId xmlns:a16="http://schemas.microsoft.com/office/drawing/2014/main" id="{3FBEE125-0637-44FA-97ED-C3E69DE007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1" name="Line 1">
          <a:extLst>
            <a:ext uri="{FF2B5EF4-FFF2-40B4-BE49-F238E27FC236}">
              <a16:creationId xmlns:a16="http://schemas.microsoft.com/office/drawing/2014/main" id="{3E0F4A90-069F-425B-A57B-7F6A7BDB7C4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2" name="Line 1">
          <a:extLst>
            <a:ext uri="{FF2B5EF4-FFF2-40B4-BE49-F238E27FC236}">
              <a16:creationId xmlns:a16="http://schemas.microsoft.com/office/drawing/2014/main" id="{D6C0E1CC-307F-4BC4-9ACA-084A986E5B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3" name="Line 1">
          <a:extLst>
            <a:ext uri="{FF2B5EF4-FFF2-40B4-BE49-F238E27FC236}">
              <a16:creationId xmlns:a16="http://schemas.microsoft.com/office/drawing/2014/main" id="{7290D287-6B99-4A5C-9F40-7923828E63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4" name="Line 1">
          <a:extLst>
            <a:ext uri="{FF2B5EF4-FFF2-40B4-BE49-F238E27FC236}">
              <a16:creationId xmlns:a16="http://schemas.microsoft.com/office/drawing/2014/main" id="{E909EBBB-F335-4718-A62C-DB6869116D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5" name="Line 1">
          <a:extLst>
            <a:ext uri="{FF2B5EF4-FFF2-40B4-BE49-F238E27FC236}">
              <a16:creationId xmlns:a16="http://schemas.microsoft.com/office/drawing/2014/main" id="{FAF9A167-3142-4517-92D7-83293BADA3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6" name="Line 1">
          <a:extLst>
            <a:ext uri="{FF2B5EF4-FFF2-40B4-BE49-F238E27FC236}">
              <a16:creationId xmlns:a16="http://schemas.microsoft.com/office/drawing/2014/main" id="{CC306040-0222-4D10-A644-8AEE7DA615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7" name="Line 1">
          <a:extLst>
            <a:ext uri="{FF2B5EF4-FFF2-40B4-BE49-F238E27FC236}">
              <a16:creationId xmlns:a16="http://schemas.microsoft.com/office/drawing/2014/main" id="{F8C45B83-9FDB-49BF-AD57-C7DD681BC9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8" name="Line 1">
          <a:extLst>
            <a:ext uri="{FF2B5EF4-FFF2-40B4-BE49-F238E27FC236}">
              <a16:creationId xmlns:a16="http://schemas.microsoft.com/office/drawing/2014/main" id="{12E74FD2-4E02-4592-B3BE-B802B4BD4C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9" name="Line 1">
          <a:extLst>
            <a:ext uri="{FF2B5EF4-FFF2-40B4-BE49-F238E27FC236}">
              <a16:creationId xmlns:a16="http://schemas.microsoft.com/office/drawing/2014/main" id="{A9C5C746-23F4-49E6-9421-264954FCD42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0" name="Line 1">
          <a:extLst>
            <a:ext uri="{FF2B5EF4-FFF2-40B4-BE49-F238E27FC236}">
              <a16:creationId xmlns:a16="http://schemas.microsoft.com/office/drawing/2014/main" id="{858A8BCF-7797-4333-8AF0-707369FA94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1" name="Line 1">
          <a:extLst>
            <a:ext uri="{FF2B5EF4-FFF2-40B4-BE49-F238E27FC236}">
              <a16:creationId xmlns:a16="http://schemas.microsoft.com/office/drawing/2014/main" id="{3354CB12-2BB5-4DC3-B415-986A3E569B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2" name="Line 1">
          <a:extLst>
            <a:ext uri="{FF2B5EF4-FFF2-40B4-BE49-F238E27FC236}">
              <a16:creationId xmlns:a16="http://schemas.microsoft.com/office/drawing/2014/main" id="{1011715F-A8AC-4C55-BC59-C576722BD8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3" name="Line 1">
          <a:extLst>
            <a:ext uri="{FF2B5EF4-FFF2-40B4-BE49-F238E27FC236}">
              <a16:creationId xmlns:a16="http://schemas.microsoft.com/office/drawing/2014/main" id="{58981A58-B46D-432F-A884-977BEA68F9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4" name="Line 1">
          <a:extLst>
            <a:ext uri="{FF2B5EF4-FFF2-40B4-BE49-F238E27FC236}">
              <a16:creationId xmlns:a16="http://schemas.microsoft.com/office/drawing/2014/main" id="{EE5B17B7-41BD-40A8-92E2-777FAB0102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5" name="Line 1">
          <a:extLst>
            <a:ext uri="{FF2B5EF4-FFF2-40B4-BE49-F238E27FC236}">
              <a16:creationId xmlns:a16="http://schemas.microsoft.com/office/drawing/2014/main" id="{018C0189-BD84-4A24-845B-B4CAE99120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6" name="Line 1">
          <a:extLst>
            <a:ext uri="{FF2B5EF4-FFF2-40B4-BE49-F238E27FC236}">
              <a16:creationId xmlns:a16="http://schemas.microsoft.com/office/drawing/2014/main" id="{C247A5A2-A751-4E54-A17E-C151EB9A0A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7" name="Line 1">
          <a:extLst>
            <a:ext uri="{FF2B5EF4-FFF2-40B4-BE49-F238E27FC236}">
              <a16:creationId xmlns:a16="http://schemas.microsoft.com/office/drawing/2014/main" id="{D6E8F267-6D65-460B-8EF3-707CEC4F70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8" name="Line 1">
          <a:extLst>
            <a:ext uri="{FF2B5EF4-FFF2-40B4-BE49-F238E27FC236}">
              <a16:creationId xmlns:a16="http://schemas.microsoft.com/office/drawing/2014/main" id="{A0040C8E-7326-4C8A-B481-2B15FAB380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9" name="Line 1">
          <a:extLst>
            <a:ext uri="{FF2B5EF4-FFF2-40B4-BE49-F238E27FC236}">
              <a16:creationId xmlns:a16="http://schemas.microsoft.com/office/drawing/2014/main" id="{88EF3787-86BA-4F4E-8F4E-EC611C401C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0" name="Line 1">
          <a:extLst>
            <a:ext uri="{FF2B5EF4-FFF2-40B4-BE49-F238E27FC236}">
              <a16:creationId xmlns:a16="http://schemas.microsoft.com/office/drawing/2014/main" id="{221BE01E-5D85-49D5-A58E-E4E1BBCE47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1" name="Line 1">
          <a:extLst>
            <a:ext uri="{FF2B5EF4-FFF2-40B4-BE49-F238E27FC236}">
              <a16:creationId xmlns:a16="http://schemas.microsoft.com/office/drawing/2014/main" id="{F1F6322D-768D-47ED-8E16-412A7467A9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2" name="Line 1">
          <a:extLst>
            <a:ext uri="{FF2B5EF4-FFF2-40B4-BE49-F238E27FC236}">
              <a16:creationId xmlns:a16="http://schemas.microsoft.com/office/drawing/2014/main" id="{A96160D5-7B08-4929-9659-FD22EE7609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3" name="Line 1">
          <a:extLst>
            <a:ext uri="{FF2B5EF4-FFF2-40B4-BE49-F238E27FC236}">
              <a16:creationId xmlns:a16="http://schemas.microsoft.com/office/drawing/2014/main" id="{84E34CFD-C82E-4D6D-85CA-1D5BD876EA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4" name="Line 1">
          <a:extLst>
            <a:ext uri="{FF2B5EF4-FFF2-40B4-BE49-F238E27FC236}">
              <a16:creationId xmlns:a16="http://schemas.microsoft.com/office/drawing/2014/main" id="{68FC543D-2C51-46DB-9FA0-4AEBA59C44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5" name="Line 1">
          <a:extLst>
            <a:ext uri="{FF2B5EF4-FFF2-40B4-BE49-F238E27FC236}">
              <a16:creationId xmlns:a16="http://schemas.microsoft.com/office/drawing/2014/main" id="{FD93C7E3-D96F-42DE-ADB8-4079E97CE4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6" name="Line 1">
          <a:extLst>
            <a:ext uri="{FF2B5EF4-FFF2-40B4-BE49-F238E27FC236}">
              <a16:creationId xmlns:a16="http://schemas.microsoft.com/office/drawing/2014/main" id="{4B6C3049-3337-4D86-9AB8-27909F22DD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7" name="Line 1">
          <a:extLst>
            <a:ext uri="{FF2B5EF4-FFF2-40B4-BE49-F238E27FC236}">
              <a16:creationId xmlns:a16="http://schemas.microsoft.com/office/drawing/2014/main" id="{16510A7D-AD7F-4309-8982-7A0D953A12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8" name="Line 1">
          <a:extLst>
            <a:ext uri="{FF2B5EF4-FFF2-40B4-BE49-F238E27FC236}">
              <a16:creationId xmlns:a16="http://schemas.microsoft.com/office/drawing/2014/main" id="{DB4DC60C-2F5F-4C16-9F95-CFDDC90D15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9" name="Line 1">
          <a:extLst>
            <a:ext uri="{FF2B5EF4-FFF2-40B4-BE49-F238E27FC236}">
              <a16:creationId xmlns:a16="http://schemas.microsoft.com/office/drawing/2014/main" id="{72968ADD-48A1-4D4A-BDA7-364DCFC00A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0" name="Line 1">
          <a:extLst>
            <a:ext uri="{FF2B5EF4-FFF2-40B4-BE49-F238E27FC236}">
              <a16:creationId xmlns:a16="http://schemas.microsoft.com/office/drawing/2014/main" id="{685FCEAD-E2ED-4F0C-924F-4D15320C0A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1" name="Line 1">
          <a:extLst>
            <a:ext uri="{FF2B5EF4-FFF2-40B4-BE49-F238E27FC236}">
              <a16:creationId xmlns:a16="http://schemas.microsoft.com/office/drawing/2014/main" id="{F1092CBA-3FD1-49DB-8528-31E511CDB9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2" name="Line 1">
          <a:extLst>
            <a:ext uri="{FF2B5EF4-FFF2-40B4-BE49-F238E27FC236}">
              <a16:creationId xmlns:a16="http://schemas.microsoft.com/office/drawing/2014/main" id="{36050286-E960-470B-A8E2-75C0891040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3" name="Line 1">
          <a:extLst>
            <a:ext uri="{FF2B5EF4-FFF2-40B4-BE49-F238E27FC236}">
              <a16:creationId xmlns:a16="http://schemas.microsoft.com/office/drawing/2014/main" id="{B192FA75-4D1F-4F02-909A-ED399D96A4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4" name="Line 1">
          <a:extLst>
            <a:ext uri="{FF2B5EF4-FFF2-40B4-BE49-F238E27FC236}">
              <a16:creationId xmlns:a16="http://schemas.microsoft.com/office/drawing/2014/main" id="{4A938A99-7355-47B9-BA94-16EB6D1F60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5" name="Line 1">
          <a:extLst>
            <a:ext uri="{FF2B5EF4-FFF2-40B4-BE49-F238E27FC236}">
              <a16:creationId xmlns:a16="http://schemas.microsoft.com/office/drawing/2014/main" id="{CA986C20-A54C-418B-B1F6-B8DFDDF63E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6" name="Line 1">
          <a:extLst>
            <a:ext uri="{FF2B5EF4-FFF2-40B4-BE49-F238E27FC236}">
              <a16:creationId xmlns:a16="http://schemas.microsoft.com/office/drawing/2014/main" id="{04B285B2-85D4-464F-808D-DBA6A6D571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7" name="Line 1">
          <a:extLst>
            <a:ext uri="{FF2B5EF4-FFF2-40B4-BE49-F238E27FC236}">
              <a16:creationId xmlns:a16="http://schemas.microsoft.com/office/drawing/2014/main" id="{927FD6ED-4292-48D8-B3A3-7404267BB1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8" name="Line 1">
          <a:extLst>
            <a:ext uri="{FF2B5EF4-FFF2-40B4-BE49-F238E27FC236}">
              <a16:creationId xmlns:a16="http://schemas.microsoft.com/office/drawing/2014/main" id="{80E3EC42-75E5-4394-BAE0-562A2CD984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9" name="Line 1">
          <a:extLst>
            <a:ext uri="{FF2B5EF4-FFF2-40B4-BE49-F238E27FC236}">
              <a16:creationId xmlns:a16="http://schemas.microsoft.com/office/drawing/2014/main" id="{6C1A1552-A20C-4404-8943-306FF6E00E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0" name="Line 1">
          <a:extLst>
            <a:ext uri="{FF2B5EF4-FFF2-40B4-BE49-F238E27FC236}">
              <a16:creationId xmlns:a16="http://schemas.microsoft.com/office/drawing/2014/main" id="{489E93CE-D4CC-4BA9-BDC0-3A91879D7F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1" name="Line 1">
          <a:extLst>
            <a:ext uri="{FF2B5EF4-FFF2-40B4-BE49-F238E27FC236}">
              <a16:creationId xmlns:a16="http://schemas.microsoft.com/office/drawing/2014/main" id="{EEE2E120-B998-4B2C-8423-C53486D06B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2" name="Line 1">
          <a:extLst>
            <a:ext uri="{FF2B5EF4-FFF2-40B4-BE49-F238E27FC236}">
              <a16:creationId xmlns:a16="http://schemas.microsoft.com/office/drawing/2014/main" id="{5E74397A-3519-4B3E-8711-63827AA3C66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3" name="Line 1">
          <a:extLst>
            <a:ext uri="{FF2B5EF4-FFF2-40B4-BE49-F238E27FC236}">
              <a16:creationId xmlns:a16="http://schemas.microsoft.com/office/drawing/2014/main" id="{619B5A49-0A98-41CB-ADC9-F929C013F1D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4" name="Line 1">
          <a:extLst>
            <a:ext uri="{FF2B5EF4-FFF2-40B4-BE49-F238E27FC236}">
              <a16:creationId xmlns:a16="http://schemas.microsoft.com/office/drawing/2014/main" id="{A207FF6B-7D80-43C0-8A15-300621BCC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5" name="Line 1">
          <a:extLst>
            <a:ext uri="{FF2B5EF4-FFF2-40B4-BE49-F238E27FC236}">
              <a16:creationId xmlns:a16="http://schemas.microsoft.com/office/drawing/2014/main" id="{83D1CE53-CE87-490E-8675-2A2F24BCAA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6" name="Line 1">
          <a:extLst>
            <a:ext uri="{FF2B5EF4-FFF2-40B4-BE49-F238E27FC236}">
              <a16:creationId xmlns:a16="http://schemas.microsoft.com/office/drawing/2014/main" id="{79D04588-CEB1-4AB0-80C9-3E8B34E551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7" name="Line 1">
          <a:extLst>
            <a:ext uri="{FF2B5EF4-FFF2-40B4-BE49-F238E27FC236}">
              <a16:creationId xmlns:a16="http://schemas.microsoft.com/office/drawing/2014/main" id="{8B44F730-04CA-4001-8E18-7148F916CA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8" name="Line 1">
          <a:extLst>
            <a:ext uri="{FF2B5EF4-FFF2-40B4-BE49-F238E27FC236}">
              <a16:creationId xmlns:a16="http://schemas.microsoft.com/office/drawing/2014/main" id="{BA3E83D7-4978-41F9-84C0-4A51791921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9" name="Line 1">
          <a:extLst>
            <a:ext uri="{FF2B5EF4-FFF2-40B4-BE49-F238E27FC236}">
              <a16:creationId xmlns:a16="http://schemas.microsoft.com/office/drawing/2014/main" id="{4FCA20B0-455F-4DC0-9CCB-9C19DCE438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0" name="Line 1">
          <a:extLst>
            <a:ext uri="{FF2B5EF4-FFF2-40B4-BE49-F238E27FC236}">
              <a16:creationId xmlns:a16="http://schemas.microsoft.com/office/drawing/2014/main" id="{EB7D94AB-679F-41DD-88A3-1F753C91B4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1" name="Line 1">
          <a:extLst>
            <a:ext uri="{FF2B5EF4-FFF2-40B4-BE49-F238E27FC236}">
              <a16:creationId xmlns:a16="http://schemas.microsoft.com/office/drawing/2014/main" id="{1F76A838-5425-4639-BBAC-E8FFD66691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2" name="Line 1">
          <a:extLst>
            <a:ext uri="{FF2B5EF4-FFF2-40B4-BE49-F238E27FC236}">
              <a16:creationId xmlns:a16="http://schemas.microsoft.com/office/drawing/2014/main" id="{5102CD19-1DBE-4341-87CC-93CE43C75B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3" name="Line 1">
          <a:extLst>
            <a:ext uri="{FF2B5EF4-FFF2-40B4-BE49-F238E27FC236}">
              <a16:creationId xmlns:a16="http://schemas.microsoft.com/office/drawing/2014/main" id="{DD237BC5-2781-419E-BEDF-025D9E0E22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4" name="Line 1">
          <a:extLst>
            <a:ext uri="{FF2B5EF4-FFF2-40B4-BE49-F238E27FC236}">
              <a16:creationId xmlns:a16="http://schemas.microsoft.com/office/drawing/2014/main" id="{0B4CC418-F4F8-4DCD-B806-7027026364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5" name="Line 1">
          <a:extLst>
            <a:ext uri="{FF2B5EF4-FFF2-40B4-BE49-F238E27FC236}">
              <a16:creationId xmlns:a16="http://schemas.microsoft.com/office/drawing/2014/main" id="{310C4621-6261-4DFC-A89C-F2E228AC74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6" name="Line 1">
          <a:extLst>
            <a:ext uri="{FF2B5EF4-FFF2-40B4-BE49-F238E27FC236}">
              <a16:creationId xmlns:a16="http://schemas.microsoft.com/office/drawing/2014/main" id="{F27D725B-9385-42F2-B5B1-7FA65FEB7D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7" name="Line 1">
          <a:extLst>
            <a:ext uri="{FF2B5EF4-FFF2-40B4-BE49-F238E27FC236}">
              <a16:creationId xmlns:a16="http://schemas.microsoft.com/office/drawing/2014/main" id="{497028F2-FF9C-4EC8-AC2F-BEAF16F744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8" name="Line 1">
          <a:extLst>
            <a:ext uri="{FF2B5EF4-FFF2-40B4-BE49-F238E27FC236}">
              <a16:creationId xmlns:a16="http://schemas.microsoft.com/office/drawing/2014/main" id="{409D35A3-354C-4BE7-8AA9-F0A4132DDE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9" name="Line 1">
          <a:extLst>
            <a:ext uri="{FF2B5EF4-FFF2-40B4-BE49-F238E27FC236}">
              <a16:creationId xmlns:a16="http://schemas.microsoft.com/office/drawing/2014/main" id="{08AEF98F-621F-45A9-A101-60495F2E06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0" name="Line 1">
          <a:extLst>
            <a:ext uri="{FF2B5EF4-FFF2-40B4-BE49-F238E27FC236}">
              <a16:creationId xmlns:a16="http://schemas.microsoft.com/office/drawing/2014/main" id="{3A62E9A9-2DEE-4AEE-8932-260BA6ACC5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1" name="Line 1">
          <a:extLst>
            <a:ext uri="{FF2B5EF4-FFF2-40B4-BE49-F238E27FC236}">
              <a16:creationId xmlns:a16="http://schemas.microsoft.com/office/drawing/2014/main" id="{3507B77D-D4BE-465F-A0C4-0753DB6717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2" name="Line 1">
          <a:extLst>
            <a:ext uri="{FF2B5EF4-FFF2-40B4-BE49-F238E27FC236}">
              <a16:creationId xmlns:a16="http://schemas.microsoft.com/office/drawing/2014/main" id="{F5526D0B-D5B5-47DB-8DC7-ECE09D81DA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3" name="Line 1">
          <a:extLst>
            <a:ext uri="{FF2B5EF4-FFF2-40B4-BE49-F238E27FC236}">
              <a16:creationId xmlns:a16="http://schemas.microsoft.com/office/drawing/2014/main" id="{6B2D2E59-D2D9-4A08-AEC8-BB2770DE4C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4" name="Line 1">
          <a:extLst>
            <a:ext uri="{FF2B5EF4-FFF2-40B4-BE49-F238E27FC236}">
              <a16:creationId xmlns:a16="http://schemas.microsoft.com/office/drawing/2014/main" id="{E4D3682B-5C69-45D1-A891-A68227B1D2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5" name="Line 1">
          <a:extLst>
            <a:ext uri="{FF2B5EF4-FFF2-40B4-BE49-F238E27FC236}">
              <a16:creationId xmlns:a16="http://schemas.microsoft.com/office/drawing/2014/main" id="{7B7C68E9-89BA-4C61-83F3-2313C8704C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6" name="Line 1">
          <a:extLst>
            <a:ext uri="{FF2B5EF4-FFF2-40B4-BE49-F238E27FC236}">
              <a16:creationId xmlns:a16="http://schemas.microsoft.com/office/drawing/2014/main" id="{AD8FD1CD-362B-4D0D-8782-2D892DE244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7" name="Line 1">
          <a:extLst>
            <a:ext uri="{FF2B5EF4-FFF2-40B4-BE49-F238E27FC236}">
              <a16:creationId xmlns:a16="http://schemas.microsoft.com/office/drawing/2014/main" id="{D4AB7700-5B21-47B0-B8BE-822A6FBDEB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8" name="Line 1">
          <a:extLst>
            <a:ext uri="{FF2B5EF4-FFF2-40B4-BE49-F238E27FC236}">
              <a16:creationId xmlns:a16="http://schemas.microsoft.com/office/drawing/2014/main" id="{32ED1EA2-47BA-429C-BC1E-E285F50ADE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9" name="Line 1">
          <a:extLst>
            <a:ext uri="{FF2B5EF4-FFF2-40B4-BE49-F238E27FC236}">
              <a16:creationId xmlns:a16="http://schemas.microsoft.com/office/drawing/2014/main" id="{7F8BE85E-C3F9-4FD4-997F-46BE1E29BC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0" name="Line 1">
          <a:extLst>
            <a:ext uri="{FF2B5EF4-FFF2-40B4-BE49-F238E27FC236}">
              <a16:creationId xmlns:a16="http://schemas.microsoft.com/office/drawing/2014/main" id="{46396E56-62C1-49B8-B8BB-2950C8BA593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1" name="Line 1">
          <a:extLst>
            <a:ext uri="{FF2B5EF4-FFF2-40B4-BE49-F238E27FC236}">
              <a16:creationId xmlns:a16="http://schemas.microsoft.com/office/drawing/2014/main" id="{0DCDDB9C-E604-49E6-B819-B492B06A9A8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2" name="Line 1">
          <a:extLst>
            <a:ext uri="{FF2B5EF4-FFF2-40B4-BE49-F238E27FC236}">
              <a16:creationId xmlns:a16="http://schemas.microsoft.com/office/drawing/2014/main" id="{825C8669-92C6-4823-BAFF-C613D9EAAF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3" name="Line 1">
          <a:extLst>
            <a:ext uri="{FF2B5EF4-FFF2-40B4-BE49-F238E27FC236}">
              <a16:creationId xmlns:a16="http://schemas.microsoft.com/office/drawing/2014/main" id="{55BAF84E-1265-4CC7-B67F-15667AD8D4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4" name="Line 1">
          <a:extLst>
            <a:ext uri="{FF2B5EF4-FFF2-40B4-BE49-F238E27FC236}">
              <a16:creationId xmlns:a16="http://schemas.microsoft.com/office/drawing/2014/main" id="{4EF868EE-3138-4FC6-9881-8771FCEBB2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5" name="Line 1">
          <a:extLst>
            <a:ext uri="{FF2B5EF4-FFF2-40B4-BE49-F238E27FC236}">
              <a16:creationId xmlns:a16="http://schemas.microsoft.com/office/drawing/2014/main" id="{7A8D375E-809C-416B-899D-589FA8DBD8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6" name="Line 1">
          <a:extLst>
            <a:ext uri="{FF2B5EF4-FFF2-40B4-BE49-F238E27FC236}">
              <a16:creationId xmlns:a16="http://schemas.microsoft.com/office/drawing/2014/main" id="{CC0A0750-C768-4126-90D6-BBC0E90323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7" name="Line 1">
          <a:extLst>
            <a:ext uri="{FF2B5EF4-FFF2-40B4-BE49-F238E27FC236}">
              <a16:creationId xmlns:a16="http://schemas.microsoft.com/office/drawing/2014/main" id="{88C98324-C9AA-46AA-AF12-FF2DEA6391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8" name="Line 1">
          <a:extLst>
            <a:ext uri="{FF2B5EF4-FFF2-40B4-BE49-F238E27FC236}">
              <a16:creationId xmlns:a16="http://schemas.microsoft.com/office/drawing/2014/main" id="{CCD5655D-FF14-4106-A278-0047D20307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9" name="Line 1">
          <a:extLst>
            <a:ext uri="{FF2B5EF4-FFF2-40B4-BE49-F238E27FC236}">
              <a16:creationId xmlns:a16="http://schemas.microsoft.com/office/drawing/2014/main" id="{35C510AB-4D06-41C6-A8F3-F105DC0409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328F071E-CC00-4826-A581-6EEA87E535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1" name="Line 1">
          <a:extLst>
            <a:ext uri="{FF2B5EF4-FFF2-40B4-BE49-F238E27FC236}">
              <a16:creationId xmlns:a16="http://schemas.microsoft.com/office/drawing/2014/main" id="{E670E6A5-0014-48EC-9028-CF09A29DC1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2" name="Line 1">
          <a:extLst>
            <a:ext uri="{FF2B5EF4-FFF2-40B4-BE49-F238E27FC236}">
              <a16:creationId xmlns:a16="http://schemas.microsoft.com/office/drawing/2014/main" id="{00978654-E02A-4D92-BC88-644E3E1C3B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3" name="Line 1">
          <a:extLst>
            <a:ext uri="{FF2B5EF4-FFF2-40B4-BE49-F238E27FC236}">
              <a16:creationId xmlns:a16="http://schemas.microsoft.com/office/drawing/2014/main" id="{B445835D-E45C-4647-8AF6-BF44FBDAFC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4" name="Line 1">
          <a:extLst>
            <a:ext uri="{FF2B5EF4-FFF2-40B4-BE49-F238E27FC236}">
              <a16:creationId xmlns:a16="http://schemas.microsoft.com/office/drawing/2014/main" id="{E672845E-B45F-4003-B35C-005C3EE34E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5" name="Line 1">
          <a:extLst>
            <a:ext uri="{FF2B5EF4-FFF2-40B4-BE49-F238E27FC236}">
              <a16:creationId xmlns:a16="http://schemas.microsoft.com/office/drawing/2014/main" id="{21F4AA63-13E4-40C7-9ED3-616049831F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6" name="Line 1">
          <a:extLst>
            <a:ext uri="{FF2B5EF4-FFF2-40B4-BE49-F238E27FC236}">
              <a16:creationId xmlns:a16="http://schemas.microsoft.com/office/drawing/2014/main" id="{A033AB8A-C6B2-4A1F-A1F4-26A71001B4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7" name="Line 1">
          <a:extLst>
            <a:ext uri="{FF2B5EF4-FFF2-40B4-BE49-F238E27FC236}">
              <a16:creationId xmlns:a16="http://schemas.microsoft.com/office/drawing/2014/main" id="{30595C8D-FCC2-4CE4-B3B1-8D84127CD8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8" name="Line 1">
          <a:extLst>
            <a:ext uri="{FF2B5EF4-FFF2-40B4-BE49-F238E27FC236}">
              <a16:creationId xmlns:a16="http://schemas.microsoft.com/office/drawing/2014/main" id="{E745CA2C-741B-402B-BF94-93A3B4099B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9" name="Line 1">
          <a:extLst>
            <a:ext uri="{FF2B5EF4-FFF2-40B4-BE49-F238E27FC236}">
              <a16:creationId xmlns:a16="http://schemas.microsoft.com/office/drawing/2014/main" id="{A5153EC0-EAE2-4AD0-9830-54FF553D75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0" name="Line 1">
          <a:extLst>
            <a:ext uri="{FF2B5EF4-FFF2-40B4-BE49-F238E27FC236}">
              <a16:creationId xmlns:a16="http://schemas.microsoft.com/office/drawing/2014/main" id="{17CFC039-3DCA-4AC4-A440-E87652D843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1" name="Line 1">
          <a:extLst>
            <a:ext uri="{FF2B5EF4-FFF2-40B4-BE49-F238E27FC236}">
              <a16:creationId xmlns:a16="http://schemas.microsoft.com/office/drawing/2014/main" id="{79CFC5A9-D0AC-498B-8B30-F70739FF4A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2" name="Line 1">
          <a:extLst>
            <a:ext uri="{FF2B5EF4-FFF2-40B4-BE49-F238E27FC236}">
              <a16:creationId xmlns:a16="http://schemas.microsoft.com/office/drawing/2014/main" id="{28C69E0C-28D7-4DF4-9F11-44BF31779D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3" name="Line 1">
          <a:extLst>
            <a:ext uri="{FF2B5EF4-FFF2-40B4-BE49-F238E27FC236}">
              <a16:creationId xmlns:a16="http://schemas.microsoft.com/office/drawing/2014/main" id="{C7E2AC78-AA24-4D3A-9254-AD17F14A44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4" name="Line 1">
          <a:extLst>
            <a:ext uri="{FF2B5EF4-FFF2-40B4-BE49-F238E27FC236}">
              <a16:creationId xmlns:a16="http://schemas.microsoft.com/office/drawing/2014/main" id="{D679B558-E6E3-4626-A9C5-B9F4018F34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5" name="Line 1">
          <a:extLst>
            <a:ext uri="{FF2B5EF4-FFF2-40B4-BE49-F238E27FC236}">
              <a16:creationId xmlns:a16="http://schemas.microsoft.com/office/drawing/2014/main" id="{627EBD58-EC7D-49C4-86DC-1C6DF314EA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6" name="Line 1">
          <a:extLst>
            <a:ext uri="{FF2B5EF4-FFF2-40B4-BE49-F238E27FC236}">
              <a16:creationId xmlns:a16="http://schemas.microsoft.com/office/drawing/2014/main" id="{65059E04-CAFB-4299-9A4E-A05AD820D1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7" name="Line 1">
          <a:extLst>
            <a:ext uri="{FF2B5EF4-FFF2-40B4-BE49-F238E27FC236}">
              <a16:creationId xmlns:a16="http://schemas.microsoft.com/office/drawing/2014/main" id="{6F8045F3-CFC0-46E2-9C94-4059A896BA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8" name="Line 1">
          <a:extLst>
            <a:ext uri="{FF2B5EF4-FFF2-40B4-BE49-F238E27FC236}">
              <a16:creationId xmlns:a16="http://schemas.microsoft.com/office/drawing/2014/main" id="{C8485EFE-E0D8-4988-8BDE-C2FFE26B4F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9" name="Line 1">
          <a:extLst>
            <a:ext uri="{FF2B5EF4-FFF2-40B4-BE49-F238E27FC236}">
              <a16:creationId xmlns:a16="http://schemas.microsoft.com/office/drawing/2014/main" id="{D95595B5-C626-404C-AA8E-A3BD5A1A63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0" name="Line 1">
          <a:extLst>
            <a:ext uri="{FF2B5EF4-FFF2-40B4-BE49-F238E27FC236}">
              <a16:creationId xmlns:a16="http://schemas.microsoft.com/office/drawing/2014/main" id="{1E39FD03-58E3-450E-A31E-07186C3651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1" name="Line 1">
          <a:extLst>
            <a:ext uri="{FF2B5EF4-FFF2-40B4-BE49-F238E27FC236}">
              <a16:creationId xmlns:a16="http://schemas.microsoft.com/office/drawing/2014/main" id="{DC8E24E2-71A8-446D-85FF-90EA5C9AC8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2" name="Line 1">
          <a:extLst>
            <a:ext uri="{FF2B5EF4-FFF2-40B4-BE49-F238E27FC236}">
              <a16:creationId xmlns:a16="http://schemas.microsoft.com/office/drawing/2014/main" id="{609CD31C-495D-4C95-9540-66473B08E54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3" name="Line 1">
          <a:extLst>
            <a:ext uri="{FF2B5EF4-FFF2-40B4-BE49-F238E27FC236}">
              <a16:creationId xmlns:a16="http://schemas.microsoft.com/office/drawing/2014/main" id="{2A037FC7-D33F-4EF6-9395-F175EFF0DB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4" name="Line 1">
          <a:extLst>
            <a:ext uri="{FF2B5EF4-FFF2-40B4-BE49-F238E27FC236}">
              <a16:creationId xmlns:a16="http://schemas.microsoft.com/office/drawing/2014/main" id="{18A5EE53-88AA-474E-8012-17999FE3C8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5" name="Line 1">
          <a:extLst>
            <a:ext uri="{FF2B5EF4-FFF2-40B4-BE49-F238E27FC236}">
              <a16:creationId xmlns:a16="http://schemas.microsoft.com/office/drawing/2014/main" id="{F06B36A6-E5D3-4B62-BEB8-3C022CC618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6" name="Line 1">
          <a:extLst>
            <a:ext uri="{FF2B5EF4-FFF2-40B4-BE49-F238E27FC236}">
              <a16:creationId xmlns:a16="http://schemas.microsoft.com/office/drawing/2014/main" id="{A25D28DE-1245-4039-9DC4-FF3B99DC3B2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7" name="Line 1">
          <a:extLst>
            <a:ext uri="{FF2B5EF4-FFF2-40B4-BE49-F238E27FC236}">
              <a16:creationId xmlns:a16="http://schemas.microsoft.com/office/drawing/2014/main" id="{2CEAD6AF-F6AB-40E5-88DE-F6C81D5212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8" name="Line 1">
          <a:extLst>
            <a:ext uri="{FF2B5EF4-FFF2-40B4-BE49-F238E27FC236}">
              <a16:creationId xmlns:a16="http://schemas.microsoft.com/office/drawing/2014/main" id="{69786824-B31B-47AB-A318-FF8F6D2DA1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9" name="Line 1">
          <a:extLst>
            <a:ext uri="{FF2B5EF4-FFF2-40B4-BE49-F238E27FC236}">
              <a16:creationId xmlns:a16="http://schemas.microsoft.com/office/drawing/2014/main" id="{9320A966-B004-431C-BDC8-A6E5DD05BA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0" name="Line 1">
          <a:extLst>
            <a:ext uri="{FF2B5EF4-FFF2-40B4-BE49-F238E27FC236}">
              <a16:creationId xmlns:a16="http://schemas.microsoft.com/office/drawing/2014/main" id="{926AC5B0-B471-4EAF-BB8A-17CF73A1C4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1" name="Line 1">
          <a:extLst>
            <a:ext uri="{FF2B5EF4-FFF2-40B4-BE49-F238E27FC236}">
              <a16:creationId xmlns:a16="http://schemas.microsoft.com/office/drawing/2014/main" id="{0EF5E485-B6E8-4875-803A-A6325147E2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2" name="Line 1">
          <a:extLst>
            <a:ext uri="{FF2B5EF4-FFF2-40B4-BE49-F238E27FC236}">
              <a16:creationId xmlns:a16="http://schemas.microsoft.com/office/drawing/2014/main" id="{1C3DB412-40C8-4F6F-BD04-F294F509DD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3" name="Line 1">
          <a:extLst>
            <a:ext uri="{FF2B5EF4-FFF2-40B4-BE49-F238E27FC236}">
              <a16:creationId xmlns:a16="http://schemas.microsoft.com/office/drawing/2014/main" id="{F9A0134C-53F1-4879-9428-CE8300FC31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4" name="Line 1">
          <a:extLst>
            <a:ext uri="{FF2B5EF4-FFF2-40B4-BE49-F238E27FC236}">
              <a16:creationId xmlns:a16="http://schemas.microsoft.com/office/drawing/2014/main" id="{34023855-A87C-48A3-A041-AB56E44958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5" name="Line 1">
          <a:extLst>
            <a:ext uri="{FF2B5EF4-FFF2-40B4-BE49-F238E27FC236}">
              <a16:creationId xmlns:a16="http://schemas.microsoft.com/office/drawing/2014/main" id="{4ED24D55-65B3-46CA-A48B-097F1F89AF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6" name="Line 1">
          <a:extLst>
            <a:ext uri="{FF2B5EF4-FFF2-40B4-BE49-F238E27FC236}">
              <a16:creationId xmlns:a16="http://schemas.microsoft.com/office/drawing/2014/main" id="{3310237A-FD01-49BA-8114-331AFDFB56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7" name="Line 1">
          <a:extLst>
            <a:ext uri="{FF2B5EF4-FFF2-40B4-BE49-F238E27FC236}">
              <a16:creationId xmlns:a16="http://schemas.microsoft.com/office/drawing/2014/main" id="{495E4984-121B-4213-B960-1CBE629EA2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8" name="Line 1">
          <a:extLst>
            <a:ext uri="{FF2B5EF4-FFF2-40B4-BE49-F238E27FC236}">
              <a16:creationId xmlns:a16="http://schemas.microsoft.com/office/drawing/2014/main" id="{73EB165C-B66E-44E1-A71F-1D74EE9832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9" name="Line 1">
          <a:extLst>
            <a:ext uri="{FF2B5EF4-FFF2-40B4-BE49-F238E27FC236}">
              <a16:creationId xmlns:a16="http://schemas.microsoft.com/office/drawing/2014/main" id="{32F9DB66-C486-404F-B557-85FBDB3FF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0" name="Line 1">
          <a:extLst>
            <a:ext uri="{FF2B5EF4-FFF2-40B4-BE49-F238E27FC236}">
              <a16:creationId xmlns:a16="http://schemas.microsoft.com/office/drawing/2014/main" id="{5085826E-165D-4B8F-B692-5EEE68AC4B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1" name="Line 1">
          <a:extLst>
            <a:ext uri="{FF2B5EF4-FFF2-40B4-BE49-F238E27FC236}">
              <a16:creationId xmlns:a16="http://schemas.microsoft.com/office/drawing/2014/main" id="{504C25EF-AEA6-44DF-BDF8-AECF88562D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2" name="Line 1">
          <a:extLst>
            <a:ext uri="{FF2B5EF4-FFF2-40B4-BE49-F238E27FC236}">
              <a16:creationId xmlns:a16="http://schemas.microsoft.com/office/drawing/2014/main" id="{068368BC-5C6F-48A5-80D6-7F3F2DEB96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3" name="Line 1">
          <a:extLst>
            <a:ext uri="{FF2B5EF4-FFF2-40B4-BE49-F238E27FC236}">
              <a16:creationId xmlns:a16="http://schemas.microsoft.com/office/drawing/2014/main" id="{B7F98161-C1CB-4590-BF2C-9671D07C3F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4" name="Line 1">
          <a:extLst>
            <a:ext uri="{FF2B5EF4-FFF2-40B4-BE49-F238E27FC236}">
              <a16:creationId xmlns:a16="http://schemas.microsoft.com/office/drawing/2014/main" id="{8C029F0B-ECF9-487D-B7B0-EA39B633B1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5" name="Line 1">
          <a:extLst>
            <a:ext uri="{FF2B5EF4-FFF2-40B4-BE49-F238E27FC236}">
              <a16:creationId xmlns:a16="http://schemas.microsoft.com/office/drawing/2014/main" id="{546CB57D-C07F-49C3-BA54-F9E2646554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6" name="Line 1">
          <a:extLst>
            <a:ext uri="{FF2B5EF4-FFF2-40B4-BE49-F238E27FC236}">
              <a16:creationId xmlns:a16="http://schemas.microsoft.com/office/drawing/2014/main" id="{F6E00708-DBB1-4E5D-AC74-5D10D01951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7" name="Line 1">
          <a:extLst>
            <a:ext uri="{FF2B5EF4-FFF2-40B4-BE49-F238E27FC236}">
              <a16:creationId xmlns:a16="http://schemas.microsoft.com/office/drawing/2014/main" id="{C914A333-985B-4B0A-B9ED-9C4072D56D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8" name="Line 1">
          <a:extLst>
            <a:ext uri="{FF2B5EF4-FFF2-40B4-BE49-F238E27FC236}">
              <a16:creationId xmlns:a16="http://schemas.microsoft.com/office/drawing/2014/main" id="{576A34FC-5034-43B4-A1D6-9C367ED606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9" name="Line 1">
          <a:extLst>
            <a:ext uri="{FF2B5EF4-FFF2-40B4-BE49-F238E27FC236}">
              <a16:creationId xmlns:a16="http://schemas.microsoft.com/office/drawing/2014/main" id="{68AAD1FD-F70B-4AB7-8C9F-C29491947B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0" name="Line 1">
          <a:extLst>
            <a:ext uri="{FF2B5EF4-FFF2-40B4-BE49-F238E27FC236}">
              <a16:creationId xmlns:a16="http://schemas.microsoft.com/office/drawing/2014/main" id="{5B4E136F-8DD2-4FAA-822D-9AC7930AB1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1" name="Line 1">
          <a:extLst>
            <a:ext uri="{FF2B5EF4-FFF2-40B4-BE49-F238E27FC236}">
              <a16:creationId xmlns:a16="http://schemas.microsoft.com/office/drawing/2014/main" id="{72523FE0-EDE3-4ABF-8AC2-88B8F90EE60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2" name="Line 1">
          <a:extLst>
            <a:ext uri="{FF2B5EF4-FFF2-40B4-BE49-F238E27FC236}">
              <a16:creationId xmlns:a16="http://schemas.microsoft.com/office/drawing/2014/main" id="{0417CDF1-19F3-4B60-9F09-951DF8DE7F4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3" name="Line 1">
          <a:extLst>
            <a:ext uri="{FF2B5EF4-FFF2-40B4-BE49-F238E27FC236}">
              <a16:creationId xmlns:a16="http://schemas.microsoft.com/office/drawing/2014/main" id="{0D8D5DEA-A2FC-474E-9C70-EEFC4EA78D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4" name="Line 1">
          <a:extLst>
            <a:ext uri="{FF2B5EF4-FFF2-40B4-BE49-F238E27FC236}">
              <a16:creationId xmlns:a16="http://schemas.microsoft.com/office/drawing/2014/main" id="{6A68EBD1-29B5-4A6A-8ECD-AB762B1C1E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5" name="Line 1">
          <a:extLst>
            <a:ext uri="{FF2B5EF4-FFF2-40B4-BE49-F238E27FC236}">
              <a16:creationId xmlns:a16="http://schemas.microsoft.com/office/drawing/2014/main" id="{AF851ABA-6528-402A-AB04-ECA689BA45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6" name="Line 1">
          <a:extLst>
            <a:ext uri="{FF2B5EF4-FFF2-40B4-BE49-F238E27FC236}">
              <a16:creationId xmlns:a16="http://schemas.microsoft.com/office/drawing/2014/main" id="{1F4C805C-79A2-49C2-A681-846C39EAEA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7" name="Line 1">
          <a:extLst>
            <a:ext uri="{FF2B5EF4-FFF2-40B4-BE49-F238E27FC236}">
              <a16:creationId xmlns:a16="http://schemas.microsoft.com/office/drawing/2014/main" id="{2C4C9242-6DAF-4488-B62C-E9883E992CA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8" name="Line 1">
          <a:extLst>
            <a:ext uri="{FF2B5EF4-FFF2-40B4-BE49-F238E27FC236}">
              <a16:creationId xmlns:a16="http://schemas.microsoft.com/office/drawing/2014/main" id="{1C54A496-008C-4EF7-9E4F-9F353E6E30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9" name="Line 1">
          <a:extLst>
            <a:ext uri="{FF2B5EF4-FFF2-40B4-BE49-F238E27FC236}">
              <a16:creationId xmlns:a16="http://schemas.microsoft.com/office/drawing/2014/main" id="{44B45C3A-4427-4BF0-859C-B00F6B62B7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0" name="Line 1">
          <a:extLst>
            <a:ext uri="{FF2B5EF4-FFF2-40B4-BE49-F238E27FC236}">
              <a16:creationId xmlns:a16="http://schemas.microsoft.com/office/drawing/2014/main" id="{944B09E8-3855-43D9-AAA2-3F57461B72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1" name="Line 1">
          <a:extLst>
            <a:ext uri="{FF2B5EF4-FFF2-40B4-BE49-F238E27FC236}">
              <a16:creationId xmlns:a16="http://schemas.microsoft.com/office/drawing/2014/main" id="{1E8639B2-2A1F-47D4-AEAE-4FC18A1558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2" name="Line 1">
          <a:extLst>
            <a:ext uri="{FF2B5EF4-FFF2-40B4-BE49-F238E27FC236}">
              <a16:creationId xmlns:a16="http://schemas.microsoft.com/office/drawing/2014/main" id="{9C704437-0E72-46A2-BC57-FC90DEFBA0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3" name="Line 1">
          <a:extLst>
            <a:ext uri="{FF2B5EF4-FFF2-40B4-BE49-F238E27FC236}">
              <a16:creationId xmlns:a16="http://schemas.microsoft.com/office/drawing/2014/main" id="{13043267-17C6-4F8D-984B-2AA3B8871F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4" name="Line 1">
          <a:extLst>
            <a:ext uri="{FF2B5EF4-FFF2-40B4-BE49-F238E27FC236}">
              <a16:creationId xmlns:a16="http://schemas.microsoft.com/office/drawing/2014/main" id="{AD2E4B86-1B92-4353-B5FB-4AB411DF75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5" name="Line 1">
          <a:extLst>
            <a:ext uri="{FF2B5EF4-FFF2-40B4-BE49-F238E27FC236}">
              <a16:creationId xmlns:a16="http://schemas.microsoft.com/office/drawing/2014/main" id="{1C595B53-BF66-4410-8EFC-190935B737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6" name="Line 1">
          <a:extLst>
            <a:ext uri="{FF2B5EF4-FFF2-40B4-BE49-F238E27FC236}">
              <a16:creationId xmlns:a16="http://schemas.microsoft.com/office/drawing/2014/main" id="{76A23205-B0CB-4C9F-9A82-68301A8BB2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7" name="Line 1">
          <a:extLst>
            <a:ext uri="{FF2B5EF4-FFF2-40B4-BE49-F238E27FC236}">
              <a16:creationId xmlns:a16="http://schemas.microsoft.com/office/drawing/2014/main" id="{2AE97B23-BD54-4EEB-8408-9CDE7FB724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8" name="Line 1">
          <a:extLst>
            <a:ext uri="{FF2B5EF4-FFF2-40B4-BE49-F238E27FC236}">
              <a16:creationId xmlns:a16="http://schemas.microsoft.com/office/drawing/2014/main" id="{E58A6A07-6ECE-4B6D-81B4-99C0224C0F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9" name="Line 1">
          <a:extLst>
            <a:ext uri="{FF2B5EF4-FFF2-40B4-BE49-F238E27FC236}">
              <a16:creationId xmlns:a16="http://schemas.microsoft.com/office/drawing/2014/main" id="{9EFCEC81-9D5C-4451-800D-3E4BDB0719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0" name="Line 1">
          <a:extLst>
            <a:ext uri="{FF2B5EF4-FFF2-40B4-BE49-F238E27FC236}">
              <a16:creationId xmlns:a16="http://schemas.microsoft.com/office/drawing/2014/main" id="{BAE56BD2-DE34-4224-AE74-55441DA184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1" name="Line 1">
          <a:extLst>
            <a:ext uri="{FF2B5EF4-FFF2-40B4-BE49-F238E27FC236}">
              <a16:creationId xmlns:a16="http://schemas.microsoft.com/office/drawing/2014/main" id="{063D6907-3424-4569-BC6A-DC51AED418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2" name="Line 1">
          <a:extLst>
            <a:ext uri="{FF2B5EF4-FFF2-40B4-BE49-F238E27FC236}">
              <a16:creationId xmlns:a16="http://schemas.microsoft.com/office/drawing/2014/main" id="{71758C0C-A243-421B-99D5-B210D619B2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3" name="Line 1">
          <a:extLst>
            <a:ext uri="{FF2B5EF4-FFF2-40B4-BE49-F238E27FC236}">
              <a16:creationId xmlns:a16="http://schemas.microsoft.com/office/drawing/2014/main" id="{88C72EF5-ECB6-4198-86C7-61DACEAED0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4" name="Line 1">
          <a:extLst>
            <a:ext uri="{FF2B5EF4-FFF2-40B4-BE49-F238E27FC236}">
              <a16:creationId xmlns:a16="http://schemas.microsoft.com/office/drawing/2014/main" id="{A7A95630-5BF3-4BA2-9088-6741147BA1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5" name="Line 1">
          <a:extLst>
            <a:ext uri="{FF2B5EF4-FFF2-40B4-BE49-F238E27FC236}">
              <a16:creationId xmlns:a16="http://schemas.microsoft.com/office/drawing/2014/main" id="{D3EA5D73-7228-4FBB-9576-45BB868FBD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6" name="Line 1">
          <a:extLst>
            <a:ext uri="{FF2B5EF4-FFF2-40B4-BE49-F238E27FC236}">
              <a16:creationId xmlns:a16="http://schemas.microsoft.com/office/drawing/2014/main" id="{9A1E613D-4CD3-40CE-8478-E05CB055CE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7" name="Line 1">
          <a:extLst>
            <a:ext uri="{FF2B5EF4-FFF2-40B4-BE49-F238E27FC236}">
              <a16:creationId xmlns:a16="http://schemas.microsoft.com/office/drawing/2014/main" id="{900BCBAE-DA1C-4E05-BBD2-7D8C9CB45A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8" name="Line 1">
          <a:extLst>
            <a:ext uri="{FF2B5EF4-FFF2-40B4-BE49-F238E27FC236}">
              <a16:creationId xmlns:a16="http://schemas.microsoft.com/office/drawing/2014/main" id="{3A8E871A-BF62-41EC-98AB-D6C81AF069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9" name="Line 1">
          <a:extLst>
            <a:ext uri="{FF2B5EF4-FFF2-40B4-BE49-F238E27FC236}">
              <a16:creationId xmlns:a16="http://schemas.microsoft.com/office/drawing/2014/main" id="{C6DDA4D7-6D9D-4186-A461-ED1FBC6EBC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0" name="Line 1">
          <a:extLst>
            <a:ext uri="{FF2B5EF4-FFF2-40B4-BE49-F238E27FC236}">
              <a16:creationId xmlns:a16="http://schemas.microsoft.com/office/drawing/2014/main" id="{15FAAF1F-022F-4022-AB30-7F304B724A9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1" name="Line 1">
          <a:extLst>
            <a:ext uri="{FF2B5EF4-FFF2-40B4-BE49-F238E27FC236}">
              <a16:creationId xmlns:a16="http://schemas.microsoft.com/office/drawing/2014/main" id="{F13B8761-7284-48AD-83D4-FB5BD2FB17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2" name="Line 1">
          <a:extLst>
            <a:ext uri="{FF2B5EF4-FFF2-40B4-BE49-F238E27FC236}">
              <a16:creationId xmlns:a16="http://schemas.microsoft.com/office/drawing/2014/main" id="{653B10EF-177E-4BBB-BC63-E4DDF63F78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3" name="Line 1">
          <a:extLst>
            <a:ext uri="{FF2B5EF4-FFF2-40B4-BE49-F238E27FC236}">
              <a16:creationId xmlns:a16="http://schemas.microsoft.com/office/drawing/2014/main" id="{DB889BCF-3751-49E7-9D43-66700F625E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4" name="Line 1">
          <a:extLst>
            <a:ext uri="{FF2B5EF4-FFF2-40B4-BE49-F238E27FC236}">
              <a16:creationId xmlns:a16="http://schemas.microsoft.com/office/drawing/2014/main" id="{05D0B17D-9E98-4F0A-BD0F-657E3428BA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5" name="Line 1">
          <a:extLst>
            <a:ext uri="{FF2B5EF4-FFF2-40B4-BE49-F238E27FC236}">
              <a16:creationId xmlns:a16="http://schemas.microsoft.com/office/drawing/2014/main" id="{96E15449-3587-4C02-B559-14D6BF7B2B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6" name="Line 1">
          <a:extLst>
            <a:ext uri="{FF2B5EF4-FFF2-40B4-BE49-F238E27FC236}">
              <a16:creationId xmlns:a16="http://schemas.microsoft.com/office/drawing/2014/main" id="{783910A8-0D5B-499D-835A-A1F53296C9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7" name="Line 1">
          <a:extLst>
            <a:ext uri="{FF2B5EF4-FFF2-40B4-BE49-F238E27FC236}">
              <a16:creationId xmlns:a16="http://schemas.microsoft.com/office/drawing/2014/main" id="{065B038D-5C33-4B49-8764-4CB4630815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8" name="Line 1">
          <a:extLst>
            <a:ext uri="{FF2B5EF4-FFF2-40B4-BE49-F238E27FC236}">
              <a16:creationId xmlns:a16="http://schemas.microsoft.com/office/drawing/2014/main" id="{CE9D6476-E9C6-44A2-8501-ED31845F88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9" name="Line 1">
          <a:extLst>
            <a:ext uri="{FF2B5EF4-FFF2-40B4-BE49-F238E27FC236}">
              <a16:creationId xmlns:a16="http://schemas.microsoft.com/office/drawing/2014/main" id="{3C959C85-6D20-4A01-B471-33D23461EC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0" name="Line 1">
          <a:extLst>
            <a:ext uri="{FF2B5EF4-FFF2-40B4-BE49-F238E27FC236}">
              <a16:creationId xmlns:a16="http://schemas.microsoft.com/office/drawing/2014/main" id="{42BB6719-082B-4E58-8E05-4C75727E59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1" name="Line 1">
          <a:extLst>
            <a:ext uri="{FF2B5EF4-FFF2-40B4-BE49-F238E27FC236}">
              <a16:creationId xmlns:a16="http://schemas.microsoft.com/office/drawing/2014/main" id="{9ACDBF81-02C9-463E-A114-12043B143B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2" name="Line 1">
          <a:extLst>
            <a:ext uri="{FF2B5EF4-FFF2-40B4-BE49-F238E27FC236}">
              <a16:creationId xmlns:a16="http://schemas.microsoft.com/office/drawing/2014/main" id="{603625FC-586C-4DD5-AA1C-A99A273E00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3" name="Line 1">
          <a:extLst>
            <a:ext uri="{FF2B5EF4-FFF2-40B4-BE49-F238E27FC236}">
              <a16:creationId xmlns:a16="http://schemas.microsoft.com/office/drawing/2014/main" id="{D888EE3F-E96A-467B-9BDD-3307E170C9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4" name="Line 1">
          <a:extLst>
            <a:ext uri="{FF2B5EF4-FFF2-40B4-BE49-F238E27FC236}">
              <a16:creationId xmlns:a16="http://schemas.microsoft.com/office/drawing/2014/main" id="{29B44DB0-84D1-461E-A144-6E2208B4CE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5" name="Line 1">
          <a:extLst>
            <a:ext uri="{FF2B5EF4-FFF2-40B4-BE49-F238E27FC236}">
              <a16:creationId xmlns:a16="http://schemas.microsoft.com/office/drawing/2014/main" id="{7B8FDBCF-B071-47C8-B93E-B393369ACE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6" name="Line 1">
          <a:extLst>
            <a:ext uri="{FF2B5EF4-FFF2-40B4-BE49-F238E27FC236}">
              <a16:creationId xmlns:a16="http://schemas.microsoft.com/office/drawing/2014/main" id="{84FBBAEC-FAE1-4949-895F-CB4B1FF92E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7" name="Line 1">
          <a:extLst>
            <a:ext uri="{FF2B5EF4-FFF2-40B4-BE49-F238E27FC236}">
              <a16:creationId xmlns:a16="http://schemas.microsoft.com/office/drawing/2014/main" id="{1B90D5D6-BB6E-472B-B53E-D4A1077071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8" name="Line 1">
          <a:extLst>
            <a:ext uri="{FF2B5EF4-FFF2-40B4-BE49-F238E27FC236}">
              <a16:creationId xmlns:a16="http://schemas.microsoft.com/office/drawing/2014/main" id="{DE6273CB-2B16-41E0-9CA4-4E25122B0F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9" name="Line 1">
          <a:extLst>
            <a:ext uri="{FF2B5EF4-FFF2-40B4-BE49-F238E27FC236}">
              <a16:creationId xmlns:a16="http://schemas.microsoft.com/office/drawing/2014/main" id="{C9C05C9C-F319-42D8-9427-31E82FEA57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0" name="Line 1">
          <a:extLst>
            <a:ext uri="{FF2B5EF4-FFF2-40B4-BE49-F238E27FC236}">
              <a16:creationId xmlns:a16="http://schemas.microsoft.com/office/drawing/2014/main" id="{7F54A8F9-D693-49CB-A515-187B4738BE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1" name="Line 1">
          <a:extLst>
            <a:ext uri="{FF2B5EF4-FFF2-40B4-BE49-F238E27FC236}">
              <a16:creationId xmlns:a16="http://schemas.microsoft.com/office/drawing/2014/main" id="{236188D2-A736-4E91-A7C3-DED7A11AE7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2" name="Line 1">
          <a:extLst>
            <a:ext uri="{FF2B5EF4-FFF2-40B4-BE49-F238E27FC236}">
              <a16:creationId xmlns:a16="http://schemas.microsoft.com/office/drawing/2014/main" id="{C8F04CFE-233B-428A-8864-B7AF4AB75F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3" name="Line 1">
          <a:extLst>
            <a:ext uri="{FF2B5EF4-FFF2-40B4-BE49-F238E27FC236}">
              <a16:creationId xmlns:a16="http://schemas.microsoft.com/office/drawing/2014/main" id="{4B8A2959-FB39-4D8A-A858-C3B671B46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4" name="Line 1">
          <a:extLst>
            <a:ext uri="{FF2B5EF4-FFF2-40B4-BE49-F238E27FC236}">
              <a16:creationId xmlns:a16="http://schemas.microsoft.com/office/drawing/2014/main" id="{EBD4A91A-5DA3-4A8E-B281-F1F0DC3610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5" name="Line 1">
          <a:extLst>
            <a:ext uri="{FF2B5EF4-FFF2-40B4-BE49-F238E27FC236}">
              <a16:creationId xmlns:a16="http://schemas.microsoft.com/office/drawing/2014/main" id="{DB06EE3A-A618-4F34-A5F5-8A564223D4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6" name="Line 1">
          <a:extLst>
            <a:ext uri="{FF2B5EF4-FFF2-40B4-BE49-F238E27FC236}">
              <a16:creationId xmlns:a16="http://schemas.microsoft.com/office/drawing/2014/main" id="{C5EA2F21-5887-44D0-A34F-C8A52F6340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7" name="Line 1">
          <a:extLst>
            <a:ext uri="{FF2B5EF4-FFF2-40B4-BE49-F238E27FC236}">
              <a16:creationId xmlns:a16="http://schemas.microsoft.com/office/drawing/2014/main" id="{BE82775D-B385-48B2-AEA1-7548B27ADB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8" name="Line 1">
          <a:extLst>
            <a:ext uri="{FF2B5EF4-FFF2-40B4-BE49-F238E27FC236}">
              <a16:creationId xmlns:a16="http://schemas.microsoft.com/office/drawing/2014/main" id="{CFA37222-752C-434E-AF3F-06E152965D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9" name="Line 1">
          <a:extLst>
            <a:ext uri="{FF2B5EF4-FFF2-40B4-BE49-F238E27FC236}">
              <a16:creationId xmlns:a16="http://schemas.microsoft.com/office/drawing/2014/main" id="{05DF2D45-62CF-4A6A-AE5D-9DBDE001FD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0" name="Line 1">
          <a:extLst>
            <a:ext uri="{FF2B5EF4-FFF2-40B4-BE49-F238E27FC236}">
              <a16:creationId xmlns:a16="http://schemas.microsoft.com/office/drawing/2014/main" id="{10D4AB9B-D504-4092-828B-B28FA0AC549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1" name="Line 1">
          <a:extLst>
            <a:ext uri="{FF2B5EF4-FFF2-40B4-BE49-F238E27FC236}">
              <a16:creationId xmlns:a16="http://schemas.microsoft.com/office/drawing/2014/main" id="{C1A6CBDA-BD7D-4BDE-AF8E-C734AC69DF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2" name="Line 1">
          <a:extLst>
            <a:ext uri="{FF2B5EF4-FFF2-40B4-BE49-F238E27FC236}">
              <a16:creationId xmlns:a16="http://schemas.microsoft.com/office/drawing/2014/main" id="{0748B703-7D51-4CA8-8361-C990CF8B1E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3" name="Line 1">
          <a:extLst>
            <a:ext uri="{FF2B5EF4-FFF2-40B4-BE49-F238E27FC236}">
              <a16:creationId xmlns:a16="http://schemas.microsoft.com/office/drawing/2014/main" id="{A1A443D7-8E27-487D-9BAE-77085965F4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4" name="Line 1">
          <a:extLst>
            <a:ext uri="{FF2B5EF4-FFF2-40B4-BE49-F238E27FC236}">
              <a16:creationId xmlns:a16="http://schemas.microsoft.com/office/drawing/2014/main" id="{3CCAA0DA-29B3-4A79-B632-76D63B54F8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5" name="Line 1">
          <a:extLst>
            <a:ext uri="{FF2B5EF4-FFF2-40B4-BE49-F238E27FC236}">
              <a16:creationId xmlns:a16="http://schemas.microsoft.com/office/drawing/2014/main" id="{29AF4EBC-971F-41BD-BA8F-7E9D22924C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6" name="Line 1">
          <a:extLst>
            <a:ext uri="{FF2B5EF4-FFF2-40B4-BE49-F238E27FC236}">
              <a16:creationId xmlns:a16="http://schemas.microsoft.com/office/drawing/2014/main" id="{3012FD2C-A2F7-44BD-A0F8-C156F2E8C86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7" name="Line 1">
          <a:extLst>
            <a:ext uri="{FF2B5EF4-FFF2-40B4-BE49-F238E27FC236}">
              <a16:creationId xmlns:a16="http://schemas.microsoft.com/office/drawing/2014/main" id="{750C0C80-E3C2-4003-80D9-702C67BED15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8" name="Line 1">
          <a:extLst>
            <a:ext uri="{FF2B5EF4-FFF2-40B4-BE49-F238E27FC236}">
              <a16:creationId xmlns:a16="http://schemas.microsoft.com/office/drawing/2014/main" id="{15620062-E453-46E9-ACD6-384AEF23FB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9" name="Line 1">
          <a:extLst>
            <a:ext uri="{FF2B5EF4-FFF2-40B4-BE49-F238E27FC236}">
              <a16:creationId xmlns:a16="http://schemas.microsoft.com/office/drawing/2014/main" id="{7040C97E-B0D7-4C14-A4D7-F04BF69820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0" name="Line 1">
          <a:extLst>
            <a:ext uri="{FF2B5EF4-FFF2-40B4-BE49-F238E27FC236}">
              <a16:creationId xmlns:a16="http://schemas.microsoft.com/office/drawing/2014/main" id="{AE53095C-F34E-4592-9BFA-F66FFEAAF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1" name="Line 1">
          <a:extLst>
            <a:ext uri="{FF2B5EF4-FFF2-40B4-BE49-F238E27FC236}">
              <a16:creationId xmlns:a16="http://schemas.microsoft.com/office/drawing/2014/main" id="{13C39647-B7DB-4574-88C6-DBBC9975EF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2" name="Line 1">
          <a:extLst>
            <a:ext uri="{FF2B5EF4-FFF2-40B4-BE49-F238E27FC236}">
              <a16:creationId xmlns:a16="http://schemas.microsoft.com/office/drawing/2014/main" id="{0DD714FA-62CC-4E90-858C-69644A6387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3" name="Line 1">
          <a:extLst>
            <a:ext uri="{FF2B5EF4-FFF2-40B4-BE49-F238E27FC236}">
              <a16:creationId xmlns:a16="http://schemas.microsoft.com/office/drawing/2014/main" id="{D452ADBC-C0EE-4409-9BE5-696FA5ED63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4" name="Line 1">
          <a:extLst>
            <a:ext uri="{FF2B5EF4-FFF2-40B4-BE49-F238E27FC236}">
              <a16:creationId xmlns:a16="http://schemas.microsoft.com/office/drawing/2014/main" id="{F028B596-32C1-4CBC-B3C9-DD5BCB86A3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5" name="Line 1">
          <a:extLst>
            <a:ext uri="{FF2B5EF4-FFF2-40B4-BE49-F238E27FC236}">
              <a16:creationId xmlns:a16="http://schemas.microsoft.com/office/drawing/2014/main" id="{902422BB-BFCE-4A26-9581-7987CD73A5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6" name="Line 1">
          <a:extLst>
            <a:ext uri="{FF2B5EF4-FFF2-40B4-BE49-F238E27FC236}">
              <a16:creationId xmlns:a16="http://schemas.microsoft.com/office/drawing/2014/main" id="{555AE4B7-DA5C-40D1-9054-7F442A5490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7" name="Line 1">
          <a:extLst>
            <a:ext uri="{FF2B5EF4-FFF2-40B4-BE49-F238E27FC236}">
              <a16:creationId xmlns:a16="http://schemas.microsoft.com/office/drawing/2014/main" id="{9284A198-BD91-4050-9A2B-9063BEFC4B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8" name="Line 1">
          <a:extLst>
            <a:ext uri="{FF2B5EF4-FFF2-40B4-BE49-F238E27FC236}">
              <a16:creationId xmlns:a16="http://schemas.microsoft.com/office/drawing/2014/main" id="{38FE8CE7-15F0-4859-A5B9-0A9AA6E0FA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9" name="Line 1">
          <a:extLst>
            <a:ext uri="{FF2B5EF4-FFF2-40B4-BE49-F238E27FC236}">
              <a16:creationId xmlns:a16="http://schemas.microsoft.com/office/drawing/2014/main" id="{CDAA3255-41C6-41C9-8B6B-2776B00338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0" name="Line 1">
          <a:extLst>
            <a:ext uri="{FF2B5EF4-FFF2-40B4-BE49-F238E27FC236}">
              <a16:creationId xmlns:a16="http://schemas.microsoft.com/office/drawing/2014/main" id="{A60F35CF-6722-4293-BE20-F032413526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1" name="Line 1">
          <a:extLst>
            <a:ext uri="{FF2B5EF4-FFF2-40B4-BE49-F238E27FC236}">
              <a16:creationId xmlns:a16="http://schemas.microsoft.com/office/drawing/2014/main" id="{88989DF8-2FA0-48F1-9C98-BBC3F02E3F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2" name="Line 1">
          <a:extLst>
            <a:ext uri="{FF2B5EF4-FFF2-40B4-BE49-F238E27FC236}">
              <a16:creationId xmlns:a16="http://schemas.microsoft.com/office/drawing/2014/main" id="{BDD26BE0-A984-4C78-99B0-FB5704BE1F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3" name="Line 1">
          <a:extLst>
            <a:ext uri="{FF2B5EF4-FFF2-40B4-BE49-F238E27FC236}">
              <a16:creationId xmlns:a16="http://schemas.microsoft.com/office/drawing/2014/main" id="{B68D87FD-4B40-463B-A1C3-05F70E86B7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4" name="Line 1">
          <a:extLst>
            <a:ext uri="{FF2B5EF4-FFF2-40B4-BE49-F238E27FC236}">
              <a16:creationId xmlns:a16="http://schemas.microsoft.com/office/drawing/2014/main" id="{47A41A0F-6CB4-4967-AA39-A84DBD375B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5" name="Line 1">
          <a:extLst>
            <a:ext uri="{FF2B5EF4-FFF2-40B4-BE49-F238E27FC236}">
              <a16:creationId xmlns:a16="http://schemas.microsoft.com/office/drawing/2014/main" id="{D143B21E-4FC3-4312-A602-A5E882187B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6" name="Line 1">
          <a:extLst>
            <a:ext uri="{FF2B5EF4-FFF2-40B4-BE49-F238E27FC236}">
              <a16:creationId xmlns:a16="http://schemas.microsoft.com/office/drawing/2014/main" id="{2D072204-9904-40C1-8099-939CA105BD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7" name="Line 1">
          <a:extLst>
            <a:ext uri="{FF2B5EF4-FFF2-40B4-BE49-F238E27FC236}">
              <a16:creationId xmlns:a16="http://schemas.microsoft.com/office/drawing/2014/main" id="{70C35BC2-16AA-4A5C-851C-B35EF0A383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8" name="Line 1">
          <a:extLst>
            <a:ext uri="{FF2B5EF4-FFF2-40B4-BE49-F238E27FC236}">
              <a16:creationId xmlns:a16="http://schemas.microsoft.com/office/drawing/2014/main" id="{A4A2AB3B-2146-4E23-ADA2-A8A956C8E9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9" name="Line 1">
          <a:extLst>
            <a:ext uri="{FF2B5EF4-FFF2-40B4-BE49-F238E27FC236}">
              <a16:creationId xmlns:a16="http://schemas.microsoft.com/office/drawing/2014/main" id="{8DEDC558-002D-455B-AD1B-D43DB95CCE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0" name="Line 1">
          <a:extLst>
            <a:ext uri="{FF2B5EF4-FFF2-40B4-BE49-F238E27FC236}">
              <a16:creationId xmlns:a16="http://schemas.microsoft.com/office/drawing/2014/main" id="{6E0767C2-DE21-4B33-97CE-6D3B77249D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1" name="Line 1">
          <a:extLst>
            <a:ext uri="{FF2B5EF4-FFF2-40B4-BE49-F238E27FC236}">
              <a16:creationId xmlns:a16="http://schemas.microsoft.com/office/drawing/2014/main" id="{88CA9A22-F446-4A20-AA88-6AD2348213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2" name="Line 1">
          <a:extLst>
            <a:ext uri="{FF2B5EF4-FFF2-40B4-BE49-F238E27FC236}">
              <a16:creationId xmlns:a16="http://schemas.microsoft.com/office/drawing/2014/main" id="{77F36CEA-91AB-4529-9981-D25BB79ECB7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3" name="Line 1">
          <a:extLst>
            <a:ext uri="{FF2B5EF4-FFF2-40B4-BE49-F238E27FC236}">
              <a16:creationId xmlns:a16="http://schemas.microsoft.com/office/drawing/2014/main" id="{890DB090-A8D7-40EA-8760-1479F7D8AD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4" name="Line 1">
          <a:extLst>
            <a:ext uri="{FF2B5EF4-FFF2-40B4-BE49-F238E27FC236}">
              <a16:creationId xmlns:a16="http://schemas.microsoft.com/office/drawing/2014/main" id="{A887FDAF-BD03-44F7-B623-43D9CB5C50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5" name="Line 1">
          <a:extLst>
            <a:ext uri="{FF2B5EF4-FFF2-40B4-BE49-F238E27FC236}">
              <a16:creationId xmlns:a16="http://schemas.microsoft.com/office/drawing/2014/main" id="{6A5DF05E-2D36-4A37-BAF0-10595F5AE3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6" name="Line 1">
          <a:extLst>
            <a:ext uri="{FF2B5EF4-FFF2-40B4-BE49-F238E27FC236}">
              <a16:creationId xmlns:a16="http://schemas.microsoft.com/office/drawing/2014/main" id="{426D19B1-E613-4A2F-8B4A-0622A23619A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7" name="Line 1">
          <a:extLst>
            <a:ext uri="{FF2B5EF4-FFF2-40B4-BE49-F238E27FC236}">
              <a16:creationId xmlns:a16="http://schemas.microsoft.com/office/drawing/2014/main" id="{D85FC516-401B-4AEA-A0BF-5699687CEE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8" name="Line 1">
          <a:extLst>
            <a:ext uri="{FF2B5EF4-FFF2-40B4-BE49-F238E27FC236}">
              <a16:creationId xmlns:a16="http://schemas.microsoft.com/office/drawing/2014/main" id="{C63485CA-60D9-4F93-8773-829DDB6FD1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9" name="Line 1">
          <a:extLst>
            <a:ext uri="{FF2B5EF4-FFF2-40B4-BE49-F238E27FC236}">
              <a16:creationId xmlns:a16="http://schemas.microsoft.com/office/drawing/2014/main" id="{1F612FFF-17FC-44BD-B0E4-0CE09DAD93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0" name="Line 1">
          <a:extLst>
            <a:ext uri="{FF2B5EF4-FFF2-40B4-BE49-F238E27FC236}">
              <a16:creationId xmlns:a16="http://schemas.microsoft.com/office/drawing/2014/main" id="{6C098F37-04FE-4F02-970D-A6B38192EE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1" name="Line 1">
          <a:extLst>
            <a:ext uri="{FF2B5EF4-FFF2-40B4-BE49-F238E27FC236}">
              <a16:creationId xmlns:a16="http://schemas.microsoft.com/office/drawing/2014/main" id="{6AEA304F-A995-4282-A510-3274108C64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2" name="Line 1">
          <a:extLst>
            <a:ext uri="{FF2B5EF4-FFF2-40B4-BE49-F238E27FC236}">
              <a16:creationId xmlns:a16="http://schemas.microsoft.com/office/drawing/2014/main" id="{0783C2B2-070B-4776-82CB-EB09950D4A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3" name="Line 1">
          <a:extLst>
            <a:ext uri="{FF2B5EF4-FFF2-40B4-BE49-F238E27FC236}">
              <a16:creationId xmlns:a16="http://schemas.microsoft.com/office/drawing/2014/main" id="{D4C65F93-EEF6-460B-B169-85C666E5AA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4" name="Line 1">
          <a:extLst>
            <a:ext uri="{FF2B5EF4-FFF2-40B4-BE49-F238E27FC236}">
              <a16:creationId xmlns:a16="http://schemas.microsoft.com/office/drawing/2014/main" id="{E522CD71-D160-4C8E-8BC6-B5F2BE791A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5" name="Line 1">
          <a:extLst>
            <a:ext uri="{FF2B5EF4-FFF2-40B4-BE49-F238E27FC236}">
              <a16:creationId xmlns:a16="http://schemas.microsoft.com/office/drawing/2014/main" id="{9DC3EBED-1563-4D3F-95E1-31504251F0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6" name="Line 1">
          <a:extLst>
            <a:ext uri="{FF2B5EF4-FFF2-40B4-BE49-F238E27FC236}">
              <a16:creationId xmlns:a16="http://schemas.microsoft.com/office/drawing/2014/main" id="{4AA887AB-B4C6-4414-9640-EA9A81859C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7" name="Line 1">
          <a:extLst>
            <a:ext uri="{FF2B5EF4-FFF2-40B4-BE49-F238E27FC236}">
              <a16:creationId xmlns:a16="http://schemas.microsoft.com/office/drawing/2014/main" id="{EF106E17-B25F-46FE-A847-8BCE274CD0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8" name="Line 1">
          <a:extLst>
            <a:ext uri="{FF2B5EF4-FFF2-40B4-BE49-F238E27FC236}">
              <a16:creationId xmlns:a16="http://schemas.microsoft.com/office/drawing/2014/main" id="{9A415947-0E0D-4EA7-A4F5-DDB677152D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9" name="Line 1">
          <a:extLst>
            <a:ext uri="{FF2B5EF4-FFF2-40B4-BE49-F238E27FC236}">
              <a16:creationId xmlns:a16="http://schemas.microsoft.com/office/drawing/2014/main" id="{B6CEE956-CA78-44BF-9003-CDB9F41965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0" name="Line 1">
          <a:extLst>
            <a:ext uri="{FF2B5EF4-FFF2-40B4-BE49-F238E27FC236}">
              <a16:creationId xmlns:a16="http://schemas.microsoft.com/office/drawing/2014/main" id="{1C1B351F-5725-469F-BA62-EFD4B27F65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1" name="Line 1">
          <a:extLst>
            <a:ext uri="{FF2B5EF4-FFF2-40B4-BE49-F238E27FC236}">
              <a16:creationId xmlns:a16="http://schemas.microsoft.com/office/drawing/2014/main" id="{5402B689-1B5C-408D-9B3D-DD3BC4537B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2" name="Line 1">
          <a:extLst>
            <a:ext uri="{FF2B5EF4-FFF2-40B4-BE49-F238E27FC236}">
              <a16:creationId xmlns:a16="http://schemas.microsoft.com/office/drawing/2014/main" id="{ACD95716-8956-471A-ABC7-3146627CEE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3" name="Line 1">
          <a:extLst>
            <a:ext uri="{FF2B5EF4-FFF2-40B4-BE49-F238E27FC236}">
              <a16:creationId xmlns:a16="http://schemas.microsoft.com/office/drawing/2014/main" id="{602194C2-2DA8-4388-B4C8-016AABBF2A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4" name="Line 1">
          <a:extLst>
            <a:ext uri="{FF2B5EF4-FFF2-40B4-BE49-F238E27FC236}">
              <a16:creationId xmlns:a16="http://schemas.microsoft.com/office/drawing/2014/main" id="{BE480FAA-B63A-4CF7-88B0-FBF0DA69BB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5" name="Line 1">
          <a:extLst>
            <a:ext uri="{FF2B5EF4-FFF2-40B4-BE49-F238E27FC236}">
              <a16:creationId xmlns:a16="http://schemas.microsoft.com/office/drawing/2014/main" id="{5E3712E3-1E96-4CF9-9B81-C8131EF50A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6" name="Line 1">
          <a:extLst>
            <a:ext uri="{FF2B5EF4-FFF2-40B4-BE49-F238E27FC236}">
              <a16:creationId xmlns:a16="http://schemas.microsoft.com/office/drawing/2014/main" id="{8D12C7C8-8119-4F87-A83B-B40B20A003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7" name="Line 1">
          <a:extLst>
            <a:ext uri="{FF2B5EF4-FFF2-40B4-BE49-F238E27FC236}">
              <a16:creationId xmlns:a16="http://schemas.microsoft.com/office/drawing/2014/main" id="{4A8BC899-A844-4A56-B5DB-C372F2304C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8" name="Line 1">
          <a:extLst>
            <a:ext uri="{FF2B5EF4-FFF2-40B4-BE49-F238E27FC236}">
              <a16:creationId xmlns:a16="http://schemas.microsoft.com/office/drawing/2014/main" id="{118204C7-A0F9-4621-8EF6-96D35A13AA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9" name="Line 1">
          <a:extLst>
            <a:ext uri="{FF2B5EF4-FFF2-40B4-BE49-F238E27FC236}">
              <a16:creationId xmlns:a16="http://schemas.microsoft.com/office/drawing/2014/main" id="{DC8B9C04-7091-44DD-A277-5F73CEB104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010" name="テキスト ボックス 3009">
          <a:extLst>
            <a:ext uri="{FF2B5EF4-FFF2-40B4-BE49-F238E27FC236}">
              <a16:creationId xmlns:a16="http://schemas.microsoft.com/office/drawing/2014/main" id="{D4FD9257-E025-4193-9F96-5520018CCDF7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1" name="Line 1">
          <a:extLst>
            <a:ext uri="{FF2B5EF4-FFF2-40B4-BE49-F238E27FC236}">
              <a16:creationId xmlns:a16="http://schemas.microsoft.com/office/drawing/2014/main" id="{9370857D-EBAA-4EB5-8FCF-F4FD802F0F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2" name="Line 1">
          <a:extLst>
            <a:ext uri="{FF2B5EF4-FFF2-40B4-BE49-F238E27FC236}">
              <a16:creationId xmlns:a16="http://schemas.microsoft.com/office/drawing/2014/main" id="{FAEB3EB7-905E-4092-B19E-5373754F83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3" name="Line 1">
          <a:extLst>
            <a:ext uri="{FF2B5EF4-FFF2-40B4-BE49-F238E27FC236}">
              <a16:creationId xmlns:a16="http://schemas.microsoft.com/office/drawing/2014/main" id="{1E8B8608-779A-4118-85A7-8BC7DDB889D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4" name="Line 1">
          <a:extLst>
            <a:ext uri="{FF2B5EF4-FFF2-40B4-BE49-F238E27FC236}">
              <a16:creationId xmlns:a16="http://schemas.microsoft.com/office/drawing/2014/main" id="{3043B32A-58FC-41F5-9DCC-FB3D6B7529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5" name="Line 1">
          <a:extLst>
            <a:ext uri="{FF2B5EF4-FFF2-40B4-BE49-F238E27FC236}">
              <a16:creationId xmlns:a16="http://schemas.microsoft.com/office/drawing/2014/main" id="{B3336EC1-7F7F-48D3-88BF-BF8350ADD8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6" name="Line 1">
          <a:extLst>
            <a:ext uri="{FF2B5EF4-FFF2-40B4-BE49-F238E27FC236}">
              <a16:creationId xmlns:a16="http://schemas.microsoft.com/office/drawing/2014/main" id="{5BE5DB2C-58FE-4537-AC54-55B8563D25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7" name="Line 1">
          <a:extLst>
            <a:ext uri="{FF2B5EF4-FFF2-40B4-BE49-F238E27FC236}">
              <a16:creationId xmlns:a16="http://schemas.microsoft.com/office/drawing/2014/main" id="{E4E71734-9C01-4A2B-8765-D2AA5CA856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8" name="Line 1">
          <a:extLst>
            <a:ext uri="{FF2B5EF4-FFF2-40B4-BE49-F238E27FC236}">
              <a16:creationId xmlns:a16="http://schemas.microsoft.com/office/drawing/2014/main" id="{031414EE-D4E3-418B-9A30-9580B190B50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9" name="Line 1">
          <a:extLst>
            <a:ext uri="{FF2B5EF4-FFF2-40B4-BE49-F238E27FC236}">
              <a16:creationId xmlns:a16="http://schemas.microsoft.com/office/drawing/2014/main" id="{45719466-AE0E-4138-B3BE-3926CBA310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0" name="Line 1">
          <a:extLst>
            <a:ext uri="{FF2B5EF4-FFF2-40B4-BE49-F238E27FC236}">
              <a16:creationId xmlns:a16="http://schemas.microsoft.com/office/drawing/2014/main" id="{66FDE226-66C3-4D90-A757-B9019B2DBB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1" name="Line 1">
          <a:extLst>
            <a:ext uri="{FF2B5EF4-FFF2-40B4-BE49-F238E27FC236}">
              <a16:creationId xmlns:a16="http://schemas.microsoft.com/office/drawing/2014/main" id="{B196828F-177B-4556-A737-A3A08BB5A0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2" name="Line 1">
          <a:extLst>
            <a:ext uri="{FF2B5EF4-FFF2-40B4-BE49-F238E27FC236}">
              <a16:creationId xmlns:a16="http://schemas.microsoft.com/office/drawing/2014/main" id="{72C82458-93A2-49A3-90C1-83CC12B545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3" name="Line 1">
          <a:extLst>
            <a:ext uri="{FF2B5EF4-FFF2-40B4-BE49-F238E27FC236}">
              <a16:creationId xmlns:a16="http://schemas.microsoft.com/office/drawing/2014/main" id="{13064207-695D-45EA-9640-2194B253A8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4" name="Line 1">
          <a:extLst>
            <a:ext uri="{FF2B5EF4-FFF2-40B4-BE49-F238E27FC236}">
              <a16:creationId xmlns:a16="http://schemas.microsoft.com/office/drawing/2014/main" id="{8CF19239-E3E8-4EE9-8191-1E953E2C14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5" name="Line 1">
          <a:extLst>
            <a:ext uri="{FF2B5EF4-FFF2-40B4-BE49-F238E27FC236}">
              <a16:creationId xmlns:a16="http://schemas.microsoft.com/office/drawing/2014/main" id="{3498AF59-122F-424D-8ED2-11E20D01F3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6" name="Line 1">
          <a:extLst>
            <a:ext uri="{FF2B5EF4-FFF2-40B4-BE49-F238E27FC236}">
              <a16:creationId xmlns:a16="http://schemas.microsoft.com/office/drawing/2014/main" id="{65D1C7EF-2BBB-4D6C-8D19-1F200E5876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7" name="Line 1">
          <a:extLst>
            <a:ext uri="{FF2B5EF4-FFF2-40B4-BE49-F238E27FC236}">
              <a16:creationId xmlns:a16="http://schemas.microsoft.com/office/drawing/2014/main" id="{AC74DA26-B7CB-40E3-A554-CA6A7832AE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8" name="Line 1">
          <a:extLst>
            <a:ext uri="{FF2B5EF4-FFF2-40B4-BE49-F238E27FC236}">
              <a16:creationId xmlns:a16="http://schemas.microsoft.com/office/drawing/2014/main" id="{7510386D-FFE3-409D-816B-FDCC9AFE49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9" name="Line 1">
          <a:extLst>
            <a:ext uri="{FF2B5EF4-FFF2-40B4-BE49-F238E27FC236}">
              <a16:creationId xmlns:a16="http://schemas.microsoft.com/office/drawing/2014/main" id="{0AC18997-2B56-449B-BFA5-B96E0177DA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0" name="Line 1">
          <a:extLst>
            <a:ext uri="{FF2B5EF4-FFF2-40B4-BE49-F238E27FC236}">
              <a16:creationId xmlns:a16="http://schemas.microsoft.com/office/drawing/2014/main" id="{94F64314-E483-4AAC-9619-393C38803C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1" name="Line 1">
          <a:extLst>
            <a:ext uri="{FF2B5EF4-FFF2-40B4-BE49-F238E27FC236}">
              <a16:creationId xmlns:a16="http://schemas.microsoft.com/office/drawing/2014/main" id="{103CFA70-41D0-41C2-BEEA-D3AC608084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2" name="Line 1">
          <a:extLst>
            <a:ext uri="{FF2B5EF4-FFF2-40B4-BE49-F238E27FC236}">
              <a16:creationId xmlns:a16="http://schemas.microsoft.com/office/drawing/2014/main" id="{DFF7A3A0-DEC9-4E3F-8616-7DDF108E22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3" name="Line 1">
          <a:extLst>
            <a:ext uri="{FF2B5EF4-FFF2-40B4-BE49-F238E27FC236}">
              <a16:creationId xmlns:a16="http://schemas.microsoft.com/office/drawing/2014/main" id="{F6507D67-7816-405B-9CE3-8AFE06C290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4" name="Line 1">
          <a:extLst>
            <a:ext uri="{FF2B5EF4-FFF2-40B4-BE49-F238E27FC236}">
              <a16:creationId xmlns:a16="http://schemas.microsoft.com/office/drawing/2014/main" id="{8D42E544-7081-4E96-AE32-1B0E5C946B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5" name="Line 1">
          <a:extLst>
            <a:ext uri="{FF2B5EF4-FFF2-40B4-BE49-F238E27FC236}">
              <a16:creationId xmlns:a16="http://schemas.microsoft.com/office/drawing/2014/main" id="{798653A2-D45C-44F1-A401-47D57211AF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6" name="Line 1">
          <a:extLst>
            <a:ext uri="{FF2B5EF4-FFF2-40B4-BE49-F238E27FC236}">
              <a16:creationId xmlns:a16="http://schemas.microsoft.com/office/drawing/2014/main" id="{1E96E4C3-48D9-442F-84D3-B45D83F5AB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7" name="Line 1">
          <a:extLst>
            <a:ext uri="{FF2B5EF4-FFF2-40B4-BE49-F238E27FC236}">
              <a16:creationId xmlns:a16="http://schemas.microsoft.com/office/drawing/2014/main" id="{604A0DE9-AD57-4E90-93A0-43FFAC18E5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8" name="Line 1">
          <a:extLst>
            <a:ext uri="{FF2B5EF4-FFF2-40B4-BE49-F238E27FC236}">
              <a16:creationId xmlns:a16="http://schemas.microsoft.com/office/drawing/2014/main" id="{1FEEBDB9-B34D-4FAD-87E2-B785BF208D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9" name="Line 1">
          <a:extLst>
            <a:ext uri="{FF2B5EF4-FFF2-40B4-BE49-F238E27FC236}">
              <a16:creationId xmlns:a16="http://schemas.microsoft.com/office/drawing/2014/main" id="{B0BE84AD-8EB9-455B-96BA-DF0708ACFD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0" name="Line 1">
          <a:extLst>
            <a:ext uri="{FF2B5EF4-FFF2-40B4-BE49-F238E27FC236}">
              <a16:creationId xmlns:a16="http://schemas.microsoft.com/office/drawing/2014/main" id="{F870B8F6-C68B-44BC-A7F7-6B8012C353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1" name="Line 1">
          <a:extLst>
            <a:ext uri="{FF2B5EF4-FFF2-40B4-BE49-F238E27FC236}">
              <a16:creationId xmlns:a16="http://schemas.microsoft.com/office/drawing/2014/main" id="{874497D8-C6E5-435A-8FD5-0D53FFCF87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2" name="Line 1">
          <a:extLst>
            <a:ext uri="{FF2B5EF4-FFF2-40B4-BE49-F238E27FC236}">
              <a16:creationId xmlns:a16="http://schemas.microsoft.com/office/drawing/2014/main" id="{9160582C-5BF3-4BCA-844B-39692A7B5A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3" name="Line 1">
          <a:extLst>
            <a:ext uri="{FF2B5EF4-FFF2-40B4-BE49-F238E27FC236}">
              <a16:creationId xmlns:a16="http://schemas.microsoft.com/office/drawing/2014/main" id="{8C5A8B73-2E7A-4933-9D9B-6DCC411425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4" name="Line 1">
          <a:extLst>
            <a:ext uri="{FF2B5EF4-FFF2-40B4-BE49-F238E27FC236}">
              <a16:creationId xmlns:a16="http://schemas.microsoft.com/office/drawing/2014/main" id="{3F62190C-2DE8-493C-94B4-5097353EFB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5" name="Line 1">
          <a:extLst>
            <a:ext uri="{FF2B5EF4-FFF2-40B4-BE49-F238E27FC236}">
              <a16:creationId xmlns:a16="http://schemas.microsoft.com/office/drawing/2014/main" id="{6B912023-24C4-48AF-BAF9-078D18E3B3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6" name="Line 1">
          <a:extLst>
            <a:ext uri="{FF2B5EF4-FFF2-40B4-BE49-F238E27FC236}">
              <a16:creationId xmlns:a16="http://schemas.microsoft.com/office/drawing/2014/main" id="{7E5505AA-138B-4B4B-972E-029B1DD42C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7" name="Line 1">
          <a:extLst>
            <a:ext uri="{FF2B5EF4-FFF2-40B4-BE49-F238E27FC236}">
              <a16:creationId xmlns:a16="http://schemas.microsoft.com/office/drawing/2014/main" id="{D8CEFC42-039C-478D-B1D6-A29DD2E571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8" name="Line 1">
          <a:extLst>
            <a:ext uri="{FF2B5EF4-FFF2-40B4-BE49-F238E27FC236}">
              <a16:creationId xmlns:a16="http://schemas.microsoft.com/office/drawing/2014/main" id="{45D28D9F-5B75-446D-B0A7-B47E487C47A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9" name="Line 1">
          <a:extLst>
            <a:ext uri="{FF2B5EF4-FFF2-40B4-BE49-F238E27FC236}">
              <a16:creationId xmlns:a16="http://schemas.microsoft.com/office/drawing/2014/main" id="{42345741-F305-4169-BE10-5311033C9A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0" name="Line 1">
          <a:extLst>
            <a:ext uri="{FF2B5EF4-FFF2-40B4-BE49-F238E27FC236}">
              <a16:creationId xmlns:a16="http://schemas.microsoft.com/office/drawing/2014/main" id="{5730AB07-ACE9-4D63-A9CF-E44DE3AFFC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1" name="Line 1">
          <a:extLst>
            <a:ext uri="{FF2B5EF4-FFF2-40B4-BE49-F238E27FC236}">
              <a16:creationId xmlns:a16="http://schemas.microsoft.com/office/drawing/2014/main" id="{07A047FE-5DEE-42D4-93F9-2CDFB7C136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2" name="Line 1">
          <a:extLst>
            <a:ext uri="{FF2B5EF4-FFF2-40B4-BE49-F238E27FC236}">
              <a16:creationId xmlns:a16="http://schemas.microsoft.com/office/drawing/2014/main" id="{9C25D670-B656-45FE-BC3E-86145ACAD8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3" name="Line 1">
          <a:extLst>
            <a:ext uri="{FF2B5EF4-FFF2-40B4-BE49-F238E27FC236}">
              <a16:creationId xmlns:a16="http://schemas.microsoft.com/office/drawing/2014/main" id="{3534ECEF-328A-448B-B855-2EDEFBB0F6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4" name="Line 1">
          <a:extLst>
            <a:ext uri="{FF2B5EF4-FFF2-40B4-BE49-F238E27FC236}">
              <a16:creationId xmlns:a16="http://schemas.microsoft.com/office/drawing/2014/main" id="{22A1DB82-F3D9-418F-8AD7-1ED6D5224A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5" name="Line 1">
          <a:extLst>
            <a:ext uri="{FF2B5EF4-FFF2-40B4-BE49-F238E27FC236}">
              <a16:creationId xmlns:a16="http://schemas.microsoft.com/office/drawing/2014/main" id="{82C7689F-93C3-4D8F-8555-2D8FF24DAA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6" name="Line 1">
          <a:extLst>
            <a:ext uri="{FF2B5EF4-FFF2-40B4-BE49-F238E27FC236}">
              <a16:creationId xmlns:a16="http://schemas.microsoft.com/office/drawing/2014/main" id="{51A7AE8B-8964-4582-AF8D-F7E064110B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7" name="Line 1">
          <a:extLst>
            <a:ext uri="{FF2B5EF4-FFF2-40B4-BE49-F238E27FC236}">
              <a16:creationId xmlns:a16="http://schemas.microsoft.com/office/drawing/2014/main" id="{D7916349-05C7-44B1-95A6-5E29CA5A8A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8" name="Line 1">
          <a:extLst>
            <a:ext uri="{FF2B5EF4-FFF2-40B4-BE49-F238E27FC236}">
              <a16:creationId xmlns:a16="http://schemas.microsoft.com/office/drawing/2014/main" id="{6B555243-9CBE-467C-B29C-46483DB278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9" name="Line 1">
          <a:extLst>
            <a:ext uri="{FF2B5EF4-FFF2-40B4-BE49-F238E27FC236}">
              <a16:creationId xmlns:a16="http://schemas.microsoft.com/office/drawing/2014/main" id="{17E90962-38A9-4BDF-9F5A-47FB1AB939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0" name="Line 1">
          <a:extLst>
            <a:ext uri="{FF2B5EF4-FFF2-40B4-BE49-F238E27FC236}">
              <a16:creationId xmlns:a16="http://schemas.microsoft.com/office/drawing/2014/main" id="{DE64E7A9-0311-4466-B10F-1E9AFBCB28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1" name="Line 1">
          <a:extLst>
            <a:ext uri="{FF2B5EF4-FFF2-40B4-BE49-F238E27FC236}">
              <a16:creationId xmlns:a16="http://schemas.microsoft.com/office/drawing/2014/main" id="{D37637F6-6B7E-4E03-8DDF-285A95E14A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2" name="Line 1">
          <a:extLst>
            <a:ext uri="{FF2B5EF4-FFF2-40B4-BE49-F238E27FC236}">
              <a16:creationId xmlns:a16="http://schemas.microsoft.com/office/drawing/2014/main" id="{7C9FD889-585B-4781-A0B6-BFC93AC3CC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3" name="Line 1">
          <a:extLst>
            <a:ext uri="{FF2B5EF4-FFF2-40B4-BE49-F238E27FC236}">
              <a16:creationId xmlns:a16="http://schemas.microsoft.com/office/drawing/2014/main" id="{96304306-2226-4DE1-B730-29C19D8DF5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4" name="Line 1">
          <a:extLst>
            <a:ext uri="{FF2B5EF4-FFF2-40B4-BE49-F238E27FC236}">
              <a16:creationId xmlns:a16="http://schemas.microsoft.com/office/drawing/2014/main" id="{E1D9F196-6730-48F1-8F8F-84B33463FD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5" name="Line 1">
          <a:extLst>
            <a:ext uri="{FF2B5EF4-FFF2-40B4-BE49-F238E27FC236}">
              <a16:creationId xmlns:a16="http://schemas.microsoft.com/office/drawing/2014/main" id="{6D98F705-93DD-4D26-8003-B63A663048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6" name="Line 1">
          <a:extLst>
            <a:ext uri="{FF2B5EF4-FFF2-40B4-BE49-F238E27FC236}">
              <a16:creationId xmlns:a16="http://schemas.microsoft.com/office/drawing/2014/main" id="{DE338FA3-76EE-4567-AFBF-2FEBCE37A1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7" name="Line 1">
          <a:extLst>
            <a:ext uri="{FF2B5EF4-FFF2-40B4-BE49-F238E27FC236}">
              <a16:creationId xmlns:a16="http://schemas.microsoft.com/office/drawing/2014/main" id="{A740B7BB-101B-41D0-8E1C-D4EDF898DA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8" name="Line 1">
          <a:extLst>
            <a:ext uri="{FF2B5EF4-FFF2-40B4-BE49-F238E27FC236}">
              <a16:creationId xmlns:a16="http://schemas.microsoft.com/office/drawing/2014/main" id="{D2D61D24-4D43-4D11-9E88-AE716929E1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9" name="Line 1">
          <a:extLst>
            <a:ext uri="{FF2B5EF4-FFF2-40B4-BE49-F238E27FC236}">
              <a16:creationId xmlns:a16="http://schemas.microsoft.com/office/drawing/2014/main" id="{29B57D8D-B0E4-4039-BD09-1F613FB29B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0" name="Line 1">
          <a:extLst>
            <a:ext uri="{FF2B5EF4-FFF2-40B4-BE49-F238E27FC236}">
              <a16:creationId xmlns:a16="http://schemas.microsoft.com/office/drawing/2014/main" id="{C6965F3A-ADAF-414E-8483-6F96F05B39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1" name="Line 1">
          <a:extLst>
            <a:ext uri="{FF2B5EF4-FFF2-40B4-BE49-F238E27FC236}">
              <a16:creationId xmlns:a16="http://schemas.microsoft.com/office/drawing/2014/main" id="{0011FD1F-827D-4ADF-BA5B-18D20D2A1E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2" name="Line 1">
          <a:extLst>
            <a:ext uri="{FF2B5EF4-FFF2-40B4-BE49-F238E27FC236}">
              <a16:creationId xmlns:a16="http://schemas.microsoft.com/office/drawing/2014/main" id="{9B94B155-7522-4CA2-9976-7BE0D7D79B5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CB81790F-9EDE-428B-91B0-7F0DA5EC20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4" name="Line 1">
          <a:extLst>
            <a:ext uri="{FF2B5EF4-FFF2-40B4-BE49-F238E27FC236}">
              <a16:creationId xmlns:a16="http://schemas.microsoft.com/office/drawing/2014/main" id="{1759BBE5-D4D7-461F-871B-7004D1F6220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5" name="Line 1">
          <a:extLst>
            <a:ext uri="{FF2B5EF4-FFF2-40B4-BE49-F238E27FC236}">
              <a16:creationId xmlns:a16="http://schemas.microsoft.com/office/drawing/2014/main" id="{A3442621-6693-4EA1-8B58-94D2872981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6" name="Line 1">
          <a:extLst>
            <a:ext uri="{FF2B5EF4-FFF2-40B4-BE49-F238E27FC236}">
              <a16:creationId xmlns:a16="http://schemas.microsoft.com/office/drawing/2014/main" id="{719565DF-A08F-43BE-965E-BDC20A79F4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7" name="Line 1">
          <a:extLst>
            <a:ext uri="{FF2B5EF4-FFF2-40B4-BE49-F238E27FC236}">
              <a16:creationId xmlns:a16="http://schemas.microsoft.com/office/drawing/2014/main" id="{2BF24061-2933-4CB4-8552-EE32730F53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8" name="Line 1">
          <a:extLst>
            <a:ext uri="{FF2B5EF4-FFF2-40B4-BE49-F238E27FC236}">
              <a16:creationId xmlns:a16="http://schemas.microsoft.com/office/drawing/2014/main" id="{32B1AD5A-7903-4EF5-B8BA-FC816C89E1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9" name="Line 1">
          <a:extLst>
            <a:ext uri="{FF2B5EF4-FFF2-40B4-BE49-F238E27FC236}">
              <a16:creationId xmlns:a16="http://schemas.microsoft.com/office/drawing/2014/main" id="{5324CAF6-2136-44F9-9637-5095985829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0" name="Line 1">
          <a:extLst>
            <a:ext uri="{FF2B5EF4-FFF2-40B4-BE49-F238E27FC236}">
              <a16:creationId xmlns:a16="http://schemas.microsoft.com/office/drawing/2014/main" id="{9EF42024-D16E-4B07-B792-62C4CD4950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1" name="Line 1">
          <a:extLst>
            <a:ext uri="{FF2B5EF4-FFF2-40B4-BE49-F238E27FC236}">
              <a16:creationId xmlns:a16="http://schemas.microsoft.com/office/drawing/2014/main" id="{7501C7FA-79E1-45A0-9CFE-33BD1B180C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2" name="Line 1">
          <a:extLst>
            <a:ext uri="{FF2B5EF4-FFF2-40B4-BE49-F238E27FC236}">
              <a16:creationId xmlns:a16="http://schemas.microsoft.com/office/drawing/2014/main" id="{8FD713A7-72A6-4307-BD1A-3D9A708E3D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3" name="Line 1">
          <a:extLst>
            <a:ext uri="{FF2B5EF4-FFF2-40B4-BE49-F238E27FC236}">
              <a16:creationId xmlns:a16="http://schemas.microsoft.com/office/drawing/2014/main" id="{F0436A13-5410-4486-8BC4-A9D2A3F1CE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4" name="Line 1">
          <a:extLst>
            <a:ext uri="{FF2B5EF4-FFF2-40B4-BE49-F238E27FC236}">
              <a16:creationId xmlns:a16="http://schemas.microsoft.com/office/drawing/2014/main" id="{E3F45074-A206-4142-A9F1-7CAA40F87E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5" name="Line 1">
          <a:extLst>
            <a:ext uri="{FF2B5EF4-FFF2-40B4-BE49-F238E27FC236}">
              <a16:creationId xmlns:a16="http://schemas.microsoft.com/office/drawing/2014/main" id="{FD8C5D46-A3D2-442C-9148-3F40B7C09A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6" name="Line 1">
          <a:extLst>
            <a:ext uri="{FF2B5EF4-FFF2-40B4-BE49-F238E27FC236}">
              <a16:creationId xmlns:a16="http://schemas.microsoft.com/office/drawing/2014/main" id="{EA64A5D7-4EFF-4B60-BF95-A05D2E5047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7" name="Line 1">
          <a:extLst>
            <a:ext uri="{FF2B5EF4-FFF2-40B4-BE49-F238E27FC236}">
              <a16:creationId xmlns:a16="http://schemas.microsoft.com/office/drawing/2014/main" id="{81372ECA-CEEE-421A-9361-14375A47FF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8" name="Line 1">
          <a:extLst>
            <a:ext uri="{FF2B5EF4-FFF2-40B4-BE49-F238E27FC236}">
              <a16:creationId xmlns:a16="http://schemas.microsoft.com/office/drawing/2014/main" id="{FB342285-1C01-4BD1-BCA3-3360971E4E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9" name="Line 1">
          <a:extLst>
            <a:ext uri="{FF2B5EF4-FFF2-40B4-BE49-F238E27FC236}">
              <a16:creationId xmlns:a16="http://schemas.microsoft.com/office/drawing/2014/main" id="{0605FAE1-C7C6-4D43-8F28-276554DD15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0" name="Line 1">
          <a:extLst>
            <a:ext uri="{FF2B5EF4-FFF2-40B4-BE49-F238E27FC236}">
              <a16:creationId xmlns:a16="http://schemas.microsoft.com/office/drawing/2014/main" id="{31AF08E1-D5BD-4810-8585-7E65543AE8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1" name="Line 1">
          <a:extLst>
            <a:ext uri="{FF2B5EF4-FFF2-40B4-BE49-F238E27FC236}">
              <a16:creationId xmlns:a16="http://schemas.microsoft.com/office/drawing/2014/main" id="{B82BB20F-9957-41DF-9B68-D950E2B9E0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2" name="Line 1">
          <a:extLst>
            <a:ext uri="{FF2B5EF4-FFF2-40B4-BE49-F238E27FC236}">
              <a16:creationId xmlns:a16="http://schemas.microsoft.com/office/drawing/2014/main" id="{E814D509-EE8E-4A03-9099-DEB23C2EE1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3" name="Line 1">
          <a:extLst>
            <a:ext uri="{FF2B5EF4-FFF2-40B4-BE49-F238E27FC236}">
              <a16:creationId xmlns:a16="http://schemas.microsoft.com/office/drawing/2014/main" id="{A58096C2-58B7-439C-963F-C1B9952862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4" name="Line 1">
          <a:extLst>
            <a:ext uri="{FF2B5EF4-FFF2-40B4-BE49-F238E27FC236}">
              <a16:creationId xmlns:a16="http://schemas.microsoft.com/office/drawing/2014/main" id="{8CDDE74B-E69F-4637-9020-8248015A04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5" name="Line 1">
          <a:extLst>
            <a:ext uri="{FF2B5EF4-FFF2-40B4-BE49-F238E27FC236}">
              <a16:creationId xmlns:a16="http://schemas.microsoft.com/office/drawing/2014/main" id="{66D28733-FD9C-4AC8-A0CC-4F49C05522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6" name="Line 1">
          <a:extLst>
            <a:ext uri="{FF2B5EF4-FFF2-40B4-BE49-F238E27FC236}">
              <a16:creationId xmlns:a16="http://schemas.microsoft.com/office/drawing/2014/main" id="{675C0683-3444-409A-9AFF-487016C827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7" name="Line 1">
          <a:extLst>
            <a:ext uri="{FF2B5EF4-FFF2-40B4-BE49-F238E27FC236}">
              <a16:creationId xmlns:a16="http://schemas.microsoft.com/office/drawing/2014/main" id="{13F9233E-CB69-4714-AFCD-6D3DC7EC71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8" name="Line 1">
          <a:extLst>
            <a:ext uri="{FF2B5EF4-FFF2-40B4-BE49-F238E27FC236}">
              <a16:creationId xmlns:a16="http://schemas.microsoft.com/office/drawing/2014/main" id="{F8108A77-C9E0-4680-806B-05D2CB7B46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9" name="Line 1">
          <a:extLst>
            <a:ext uri="{FF2B5EF4-FFF2-40B4-BE49-F238E27FC236}">
              <a16:creationId xmlns:a16="http://schemas.microsoft.com/office/drawing/2014/main" id="{262542B8-7419-487B-9DF6-E00137FE65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0" name="Line 1">
          <a:extLst>
            <a:ext uri="{FF2B5EF4-FFF2-40B4-BE49-F238E27FC236}">
              <a16:creationId xmlns:a16="http://schemas.microsoft.com/office/drawing/2014/main" id="{CEF8619C-5298-4979-8826-95C50E7435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1" name="Line 1">
          <a:extLst>
            <a:ext uri="{FF2B5EF4-FFF2-40B4-BE49-F238E27FC236}">
              <a16:creationId xmlns:a16="http://schemas.microsoft.com/office/drawing/2014/main" id="{1371713E-0D2E-4CF4-BB7E-5736FEFCCB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2" name="Line 1">
          <a:extLst>
            <a:ext uri="{FF2B5EF4-FFF2-40B4-BE49-F238E27FC236}">
              <a16:creationId xmlns:a16="http://schemas.microsoft.com/office/drawing/2014/main" id="{22678281-21F7-4E0D-9372-AB198B92FB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D54802ED-0823-4843-9FDB-F9F881C20C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4" name="Line 1">
          <a:extLst>
            <a:ext uri="{FF2B5EF4-FFF2-40B4-BE49-F238E27FC236}">
              <a16:creationId xmlns:a16="http://schemas.microsoft.com/office/drawing/2014/main" id="{4A8FA667-B052-4DDB-BB0F-82061512B0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5" name="Line 1">
          <a:extLst>
            <a:ext uri="{FF2B5EF4-FFF2-40B4-BE49-F238E27FC236}">
              <a16:creationId xmlns:a16="http://schemas.microsoft.com/office/drawing/2014/main" id="{0694CCBB-C989-49A8-BC5D-09B5D6B9F1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6" name="Line 1">
          <a:extLst>
            <a:ext uri="{FF2B5EF4-FFF2-40B4-BE49-F238E27FC236}">
              <a16:creationId xmlns:a16="http://schemas.microsoft.com/office/drawing/2014/main" id="{AD42D741-4C84-40E3-A65A-6E8B86DD3C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7" name="Line 1">
          <a:extLst>
            <a:ext uri="{FF2B5EF4-FFF2-40B4-BE49-F238E27FC236}">
              <a16:creationId xmlns:a16="http://schemas.microsoft.com/office/drawing/2014/main" id="{E2B42038-B77D-45B1-9E4A-57CBFE069C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8" name="Line 1">
          <a:extLst>
            <a:ext uri="{FF2B5EF4-FFF2-40B4-BE49-F238E27FC236}">
              <a16:creationId xmlns:a16="http://schemas.microsoft.com/office/drawing/2014/main" id="{6495639A-1790-4288-AAB0-3B598777525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9" name="Line 1">
          <a:extLst>
            <a:ext uri="{FF2B5EF4-FFF2-40B4-BE49-F238E27FC236}">
              <a16:creationId xmlns:a16="http://schemas.microsoft.com/office/drawing/2014/main" id="{11916E08-0929-4A88-817F-C980F7E091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0" name="Line 1">
          <a:extLst>
            <a:ext uri="{FF2B5EF4-FFF2-40B4-BE49-F238E27FC236}">
              <a16:creationId xmlns:a16="http://schemas.microsoft.com/office/drawing/2014/main" id="{3D87C9A5-3DA1-4680-AB85-818BA019A5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1" name="Line 1">
          <a:extLst>
            <a:ext uri="{FF2B5EF4-FFF2-40B4-BE49-F238E27FC236}">
              <a16:creationId xmlns:a16="http://schemas.microsoft.com/office/drawing/2014/main" id="{750D1142-8FB4-4C49-BBDA-6A3A8C86FD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2" name="Line 1">
          <a:extLst>
            <a:ext uri="{FF2B5EF4-FFF2-40B4-BE49-F238E27FC236}">
              <a16:creationId xmlns:a16="http://schemas.microsoft.com/office/drawing/2014/main" id="{CD23FF7F-7363-43C0-8C9F-EFF1E0D080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3" name="Line 1">
          <a:extLst>
            <a:ext uri="{FF2B5EF4-FFF2-40B4-BE49-F238E27FC236}">
              <a16:creationId xmlns:a16="http://schemas.microsoft.com/office/drawing/2014/main" id="{21C03D53-2871-422E-83DE-F189EFD46C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4" name="Line 1">
          <a:extLst>
            <a:ext uri="{FF2B5EF4-FFF2-40B4-BE49-F238E27FC236}">
              <a16:creationId xmlns:a16="http://schemas.microsoft.com/office/drawing/2014/main" id="{D4856871-A7FD-4027-A358-75BDAF58AA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5" name="Line 1">
          <a:extLst>
            <a:ext uri="{FF2B5EF4-FFF2-40B4-BE49-F238E27FC236}">
              <a16:creationId xmlns:a16="http://schemas.microsoft.com/office/drawing/2014/main" id="{C6A717A4-1226-4AEB-99E3-1335A2E0DF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6" name="Line 1">
          <a:extLst>
            <a:ext uri="{FF2B5EF4-FFF2-40B4-BE49-F238E27FC236}">
              <a16:creationId xmlns:a16="http://schemas.microsoft.com/office/drawing/2014/main" id="{C2D5A68A-CD85-47AA-B8E3-E01E5FD859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7" name="Line 1">
          <a:extLst>
            <a:ext uri="{FF2B5EF4-FFF2-40B4-BE49-F238E27FC236}">
              <a16:creationId xmlns:a16="http://schemas.microsoft.com/office/drawing/2014/main" id="{79032D7D-55B8-410E-9E1E-2216C9D780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8" name="Line 1">
          <a:extLst>
            <a:ext uri="{FF2B5EF4-FFF2-40B4-BE49-F238E27FC236}">
              <a16:creationId xmlns:a16="http://schemas.microsoft.com/office/drawing/2014/main" id="{3938F855-5391-4546-A8F3-B65B3F252F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9" name="Line 1">
          <a:extLst>
            <a:ext uri="{FF2B5EF4-FFF2-40B4-BE49-F238E27FC236}">
              <a16:creationId xmlns:a16="http://schemas.microsoft.com/office/drawing/2014/main" id="{E7423E7D-91CD-4DF8-9978-F6351A008D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0" name="Line 1">
          <a:extLst>
            <a:ext uri="{FF2B5EF4-FFF2-40B4-BE49-F238E27FC236}">
              <a16:creationId xmlns:a16="http://schemas.microsoft.com/office/drawing/2014/main" id="{69BC56E9-2E1B-4C94-9E07-9B2B791510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1" name="Line 1">
          <a:extLst>
            <a:ext uri="{FF2B5EF4-FFF2-40B4-BE49-F238E27FC236}">
              <a16:creationId xmlns:a16="http://schemas.microsoft.com/office/drawing/2014/main" id="{C5F53230-E7EB-4B81-B4AE-BA572844A3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2" name="Line 1">
          <a:extLst>
            <a:ext uri="{FF2B5EF4-FFF2-40B4-BE49-F238E27FC236}">
              <a16:creationId xmlns:a16="http://schemas.microsoft.com/office/drawing/2014/main" id="{5168B127-F052-407E-AD93-ADA502ADF5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3" name="Line 1">
          <a:extLst>
            <a:ext uri="{FF2B5EF4-FFF2-40B4-BE49-F238E27FC236}">
              <a16:creationId xmlns:a16="http://schemas.microsoft.com/office/drawing/2014/main" id="{E568B499-A6BE-4F42-96A2-C523414C1A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4" name="Line 1">
          <a:extLst>
            <a:ext uri="{FF2B5EF4-FFF2-40B4-BE49-F238E27FC236}">
              <a16:creationId xmlns:a16="http://schemas.microsoft.com/office/drawing/2014/main" id="{42FAAEB9-A89F-4A22-A91C-0B1135950F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7840FF42-87C1-4BBD-86C2-6CD6FE7DC5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6" name="Line 1">
          <a:extLst>
            <a:ext uri="{FF2B5EF4-FFF2-40B4-BE49-F238E27FC236}">
              <a16:creationId xmlns:a16="http://schemas.microsoft.com/office/drawing/2014/main" id="{B396D303-5814-4C4A-915B-366AB40DC5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34684B80-3133-47F9-AD26-45C04F3778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D3BD3FD5-564F-4A55-AA75-5946D40FC4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9" name="Line 1">
          <a:extLst>
            <a:ext uri="{FF2B5EF4-FFF2-40B4-BE49-F238E27FC236}">
              <a16:creationId xmlns:a16="http://schemas.microsoft.com/office/drawing/2014/main" id="{8A9CE3DA-0F98-4717-A5AA-9B80DDAFEA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0" name="Line 1">
          <a:extLst>
            <a:ext uri="{FF2B5EF4-FFF2-40B4-BE49-F238E27FC236}">
              <a16:creationId xmlns:a16="http://schemas.microsoft.com/office/drawing/2014/main" id="{46D00ADE-72C9-4B50-ADE3-04BC8D8B92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1" name="Line 1">
          <a:extLst>
            <a:ext uri="{FF2B5EF4-FFF2-40B4-BE49-F238E27FC236}">
              <a16:creationId xmlns:a16="http://schemas.microsoft.com/office/drawing/2014/main" id="{22018B4F-9011-4071-8550-6E09912457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2" name="Line 1">
          <a:extLst>
            <a:ext uri="{FF2B5EF4-FFF2-40B4-BE49-F238E27FC236}">
              <a16:creationId xmlns:a16="http://schemas.microsoft.com/office/drawing/2014/main" id="{F347BEEC-0676-49D0-8E04-70AEDF765F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3" name="Line 1">
          <a:extLst>
            <a:ext uri="{FF2B5EF4-FFF2-40B4-BE49-F238E27FC236}">
              <a16:creationId xmlns:a16="http://schemas.microsoft.com/office/drawing/2014/main" id="{EBDEE84E-C6C8-42AA-A9E6-C62A3F40F5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4" name="Line 1">
          <a:extLst>
            <a:ext uri="{FF2B5EF4-FFF2-40B4-BE49-F238E27FC236}">
              <a16:creationId xmlns:a16="http://schemas.microsoft.com/office/drawing/2014/main" id="{98D95453-C12F-4952-A2BA-C9281924A18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5" name="Line 1">
          <a:extLst>
            <a:ext uri="{FF2B5EF4-FFF2-40B4-BE49-F238E27FC236}">
              <a16:creationId xmlns:a16="http://schemas.microsoft.com/office/drawing/2014/main" id="{1D81069C-7371-4E87-99AB-C26A396BFF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6" name="Line 1">
          <a:extLst>
            <a:ext uri="{FF2B5EF4-FFF2-40B4-BE49-F238E27FC236}">
              <a16:creationId xmlns:a16="http://schemas.microsoft.com/office/drawing/2014/main" id="{C1A68320-2049-43CA-B0D7-95092D2F1F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7" name="Line 1">
          <a:extLst>
            <a:ext uri="{FF2B5EF4-FFF2-40B4-BE49-F238E27FC236}">
              <a16:creationId xmlns:a16="http://schemas.microsoft.com/office/drawing/2014/main" id="{C10C16F3-F063-4B41-ABC8-528DB9F64F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8" name="Line 1">
          <a:extLst>
            <a:ext uri="{FF2B5EF4-FFF2-40B4-BE49-F238E27FC236}">
              <a16:creationId xmlns:a16="http://schemas.microsoft.com/office/drawing/2014/main" id="{4B1905B2-64AE-4CAE-BA12-D05753552D0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9" name="Line 1">
          <a:extLst>
            <a:ext uri="{FF2B5EF4-FFF2-40B4-BE49-F238E27FC236}">
              <a16:creationId xmlns:a16="http://schemas.microsoft.com/office/drawing/2014/main" id="{BD5226DC-93FB-4B61-858F-27156F78FA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0" name="Line 1">
          <a:extLst>
            <a:ext uri="{FF2B5EF4-FFF2-40B4-BE49-F238E27FC236}">
              <a16:creationId xmlns:a16="http://schemas.microsoft.com/office/drawing/2014/main" id="{0B10E581-59C0-4D9B-83A8-05BFF43F0D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1" name="Line 1">
          <a:extLst>
            <a:ext uri="{FF2B5EF4-FFF2-40B4-BE49-F238E27FC236}">
              <a16:creationId xmlns:a16="http://schemas.microsoft.com/office/drawing/2014/main" id="{FDA302AE-C9AE-433C-84FF-BA126C59BD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2" name="Line 1">
          <a:extLst>
            <a:ext uri="{FF2B5EF4-FFF2-40B4-BE49-F238E27FC236}">
              <a16:creationId xmlns:a16="http://schemas.microsoft.com/office/drawing/2014/main" id="{E168123A-6114-4296-A985-0980B9D34C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3" name="Line 1">
          <a:extLst>
            <a:ext uri="{FF2B5EF4-FFF2-40B4-BE49-F238E27FC236}">
              <a16:creationId xmlns:a16="http://schemas.microsoft.com/office/drawing/2014/main" id="{AF88113C-AFEE-4EB0-B855-D293194477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4" name="Line 1">
          <a:extLst>
            <a:ext uri="{FF2B5EF4-FFF2-40B4-BE49-F238E27FC236}">
              <a16:creationId xmlns:a16="http://schemas.microsoft.com/office/drawing/2014/main" id="{AC7F183C-1B64-4ABD-AB38-C172893AD3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5" name="Line 1">
          <a:extLst>
            <a:ext uri="{FF2B5EF4-FFF2-40B4-BE49-F238E27FC236}">
              <a16:creationId xmlns:a16="http://schemas.microsoft.com/office/drawing/2014/main" id="{E13F2828-E8C6-46B2-9617-6996EA5D06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6" name="Line 1">
          <a:extLst>
            <a:ext uri="{FF2B5EF4-FFF2-40B4-BE49-F238E27FC236}">
              <a16:creationId xmlns:a16="http://schemas.microsoft.com/office/drawing/2014/main" id="{05752907-C541-43AE-A8CB-377795C277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7" name="Line 1">
          <a:extLst>
            <a:ext uri="{FF2B5EF4-FFF2-40B4-BE49-F238E27FC236}">
              <a16:creationId xmlns:a16="http://schemas.microsoft.com/office/drawing/2014/main" id="{9ABDDEB6-AF8C-4645-99F4-BEA2F97C33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8" name="Line 1">
          <a:extLst>
            <a:ext uri="{FF2B5EF4-FFF2-40B4-BE49-F238E27FC236}">
              <a16:creationId xmlns:a16="http://schemas.microsoft.com/office/drawing/2014/main" id="{DF58E7AB-0EA0-4296-9F4F-E6D8729AEE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9" name="Line 1">
          <a:extLst>
            <a:ext uri="{FF2B5EF4-FFF2-40B4-BE49-F238E27FC236}">
              <a16:creationId xmlns:a16="http://schemas.microsoft.com/office/drawing/2014/main" id="{2A571DB4-C50E-4B39-A25C-4AFB7D689A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0" name="Line 1">
          <a:extLst>
            <a:ext uri="{FF2B5EF4-FFF2-40B4-BE49-F238E27FC236}">
              <a16:creationId xmlns:a16="http://schemas.microsoft.com/office/drawing/2014/main" id="{26F396D4-4DC1-4895-93BC-FBE5DEAC36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1" name="Line 1">
          <a:extLst>
            <a:ext uri="{FF2B5EF4-FFF2-40B4-BE49-F238E27FC236}">
              <a16:creationId xmlns:a16="http://schemas.microsoft.com/office/drawing/2014/main" id="{3FD2400E-48FF-43A7-911F-AB8A3CE216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2" name="Line 1">
          <a:extLst>
            <a:ext uri="{FF2B5EF4-FFF2-40B4-BE49-F238E27FC236}">
              <a16:creationId xmlns:a16="http://schemas.microsoft.com/office/drawing/2014/main" id="{3B37BEFF-D52A-4EAD-9DC3-2D445AFA5E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3" name="Line 1">
          <a:extLst>
            <a:ext uri="{FF2B5EF4-FFF2-40B4-BE49-F238E27FC236}">
              <a16:creationId xmlns:a16="http://schemas.microsoft.com/office/drawing/2014/main" id="{25E0B4FA-4AC5-4DC4-9CA0-27643E8D69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4" name="Line 1">
          <a:extLst>
            <a:ext uri="{FF2B5EF4-FFF2-40B4-BE49-F238E27FC236}">
              <a16:creationId xmlns:a16="http://schemas.microsoft.com/office/drawing/2014/main" id="{034B2FBA-6A63-4305-95A3-1FF39A36F2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5" name="Line 1">
          <a:extLst>
            <a:ext uri="{FF2B5EF4-FFF2-40B4-BE49-F238E27FC236}">
              <a16:creationId xmlns:a16="http://schemas.microsoft.com/office/drawing/2014/main" id="{7F4A4E13-63A2-41CB-A7DC-0171357BFD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6" name="Line 1">
          <a:extLst>
            <a:ext uri="{FF2B5EF4-FFF2-40B4-BE49-F238E27FC236}">
              <a16:creationId xmlns:a16="http://schemas.microsoft.com/office/drawing/2014/main" id="{10B4A7B4-A67E-4C7C-8D40-57BBDC0328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7" name="Line 1">
          <a:extLst>
            <a:ext uri="{FF2B5EF4-FFF2-40B4-BE49-F238E27FC236}">
              <a16:creationId xmlns:a16="http://schemas.microsoft.com/office/drawing/2014/main" id="{1AC2117E-2F54-4C52-8C8A-1F2EBCA58C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8" name="Line 1">
          <a:extLst>
            <a:ext uri="{FF2B5EF4-FFF2-40B4-BE49-F238E27FC236}">
              <a16:creationId xmlns:a16="http://schemas.microsoft.com/office/drawing/2014/main" id="{D0143866-FC3E-4550-9FF4-6D709E630F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9" name="Line 1">
          <a:extLst>
            <a:ext uri="{FF2B5EF4-FFF2-40B4-BE49-F238E27FC236}">
              <a16:creationId xmlns:a16="http://schemas.microsoft.com/office/drawing/2014/main" id="{A5BA007F-4D7A-4579-86AD-AE7FD69444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0" name="Line 1">
          <a:extLst>
            <a:ext uri="{FF2B5EF4-FFF2-40B4-BE49-F238E27FC236}">
              <a16:creationId xmlns:a16="http://schemas.microsoft.com/office/drawing/2014/main" id="{697E395F-8D24-4FAF-9DEE-936B5FB8BC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1" name="Line 1">
          <a:extLst>
            <a:ext uri="{FF2B5EF4-FFF2-40B4-BE49-F238E27FC236}">
              <a16:creationId xmlns:a16="http://schemas.microsoft.com/office/drawing/2014/main" id="{42B380D6-D0E9-4473-9972-4F4269A743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2" name="Line 1">
          <a:extLst>
            <a:ext uri="{FF2B5EF4-FFF2-40B4-BE49-F238E27FC236}">
              <a16:creationId xmlns:a16="http://schemas.microsoft.com/office/drawing/2014/main" id="{95379F5E-2574-49DE-B394-3C5863D9CF3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3" name="Line 1">
          <a:extLst>
            <a:ext uri="{FF2B5EF4-FFF2-40B4-BE49-F238E27FC236}">
              <a16:creationId xmlns:a16="http://schemas.microsoft.com/office/drawing/2014/main" id="{49886258-39BE-407F-952F-FAEC649F9B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4" name="Line 1">
          <a:extLst>
            <a:ext uri="{FF2B5EF4-FFF2-40B4-BE49-F238E27FC236}">
              <a16:creationId xmlns:a16="http://schemas.microsoft.com/office/drawing/2014/main" id="{A7A17519-47B2-42BE-A712-1F1186043F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5" name="Line 1">
          <a:extLst>
            <a:ext uri="{FF2B5EF4-FFF2-40B4-BE49-F238E27FC236}">
              <a16:creationId xmlns:a16="http://schemas.microsoft.com/office/drawing/2014/main" id="{8F3503DF-47A1-467A-BA6B-06DC6486D1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6" name="Line 1">
          <a:extLst>
            <a:ext uri="{FF2B5EF4-FFF2-40B4-BE49-F238E27FC236}">
              <a16:creationId xmlns:a16="http://schemas.microsoft.com/office/drawing/2014/main" id="{483A946B-D4EC-4F22-B875-B6D8110600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7" name="Line 1">
          <a:extLst>
            <a:ext uri="{FF2B5EF4-FFF2-40B4-BE49-F238E27FC236}">
              <a16:creationId xmlns:a16="http://schemas.microsoft.com/office/drawing/2014/main" id="{34C2C4B1-D815-410B-8589-D9B0CFC7D5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8" name="Line 1">
          <a:extLst>
            <a:ext uri="{FF2B5EF4-FFF2-40B4-BE49-F238E27FC236}">
              <a16:creationId xmlns:a16="http://schemas.microsoft.com/office/drawing/2014/main" id="{EC254AE7-2F1A-4D38-82D2-43FDC5309F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9" name="Line 1">
          <a:extLst>
            <a:ext uri="{FF2B5EF4-FFF2-40B4-BE49-F238E27FC236}">
              <a16:creationId xmlns:a16="http://schemas.microsoft.com/office/drawing/2014/main" id="{F8F2FC6A-DCC7-436B-96AF-46AD471E68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0" name="Line 1">
          <a:extLst>
            <a:ext uri="{FF2B5EF4-FFF2-40B4-BE49-F238E27FC236}">
              <a16:creationId xmlns:a16="http://schemas.microsoft.com/office/drawing/2014/main" id="{8C8CA123-F2C1-482D-AB52-2BC3C50617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1" name="Line 1">
          <a:extLst>
            <a:ext uri="{FF2B5EF4-FFF2-40B4-BE49-F238E27FC236}">
              <a16:creationId xmlns:a16="http://schemas.microsoft.com/office/drawing/2014/main" id="{B4FC8E3D-1A09-4496-BB59-951CC38E5D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2" name="Line 1">
          <a:extLst>
            <a:ext uri="{FF2B5EF4-FFF2-40B4-BE49-F238E27FC236}">
              <a16:creationId xmlns:a16="http://schemas.microsoft.com/office/drawing/2014/main" id="{17242763-140B-4719-A396-C4D56CADAC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3" name="Line 1">
          <a:extLst>
            <a:ext uri="{FF2B5EF4-FFF2-40B4-BE49-F238E27FC236}">
              <a16:creationId xmlns:a16="http://schemas.microsoft.com/office/drawing/2014/main" id="{D4D7C233-A2BD-4E2D-B773-0B5CB0396E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4" name="Line 1">
          <a:extLst>
            <a:ext uri="{FF2B5EF4-FFF2-40B4-BE49-F238E27FC236}">
              <a16:creationId xmlns:a16="http://schemas.microsoft.com/office/drawing/2014/main" id="{9C5E5644-CDA5-42AA-8A0C-F6435FF6B9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5" name="Line 1">
          <a:extLst>
            <a:ext uri="{FF2B5EF4-FFF2-40B4-BE49-F238E27FC236}">
              <a16:creationId xmlns:a16="http://schemas.microsoft.com/office/drawing/2014/main" id="{EB5E8710-038F-4687-8B6E-702C184F01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6" name="Line 1">
          <a:extLst>
            <a:ext uri="{FF2B5EF4-FFF2-40B4-BE49-F238E27FC236}">
              <a16:creationId xmlns:a16="http://schemas.microsoft.com/office/drawing/2014/main" id="{54DE64FF-4FC3-4A90-A351-3289F13E02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7" name="Line 1">
          <a:extLst>
            <a:ext uri="{FF2B5EF4-FFF2-40B4-BE49-F238E27FC236}">
              <a16:creationId xmlns:a16="http://schemas.microsoft.com/office/drawing/2014/main" id="{E7E67662-6E2C-4FED-8524-4C1408A8A0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8" name="Line 1">
          <a:extLst>
            <a:ext uri="{FF2B5EF4-FFF2-40B4-BE49-F238E27FC236}">
              <a16:creationId xmlns:a16="http://schemas.microsoft.com/office/drawing/2014/main" id="{A24A7837-CEC5-4F73-B7B5-8FE2F8D275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9" name="Line 1">
          <a:extLst>
            <a:ext uri="{FF2B5EF4-FFF2-40B4-BE49-F238E27FC236}">
              <a16:creationId xmlns:a16="http://schemas.microsoft.com/office/drawing/2014/main" id="{E390FC4C-1D02-4061-9EB5-8787715738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0" name="Line 1">
          <a:extLst>
            <a:ext uri="{FF2B5EF4-FFF2-40B4-BE49-F238E27FC236}">
              <a16:creationId xmlns:a16="http://schemas.microsoft.com/office/drawing/2014/main" id="{7958DA57-05C6-4B5A-9F39-6E0690F816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1" name="Line 1">
          <a:extLst>
            <a:ext uri="{FF2B5EF4-FFF2-40B4-BE49-F238E27FC236}">
              <a16:creationId xmlns:a16="http://schemas.microsoft.com/office/drawing/2014/main" id="{C7DB302D-F0C1-45A8-AC06-D54EC23CD2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2" name="Line 1">
          <a:extLst>
            <a:ext uri="{FF2B5EF4-FFF2-40B4-BE49-F238E27FC236}">
              <a16:creationId xmlns:a16="http://schemas.microsoft.com/office/drawing/2014/main" id="{0765A10E-B084-4395-AE69-0A39F87C79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3" name="Line 1">
          <a:extLst>
            <a:ext uri="{FF2B5EF4-FFF2-40B4-BE49-F238E27FC236}">
              <a16:creationId xmlns:a16="http://schemas.microsoft.com/office/drawing/2014/main" id="{131E2697-8F93-4000-8763-2C0FBFBA9D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4" name="Line 1">
          <a:extLst>
            <a:ext uri="{FF2B5EF4-FFF2-40B4-BE49-F238E27FC236}">
              <a16:creationId xmlns:a16="http://schemas.microsoft.com/office/drawing/2014/main" id="{5DEC90C9-B3F2-4CD1-A729-DE3840EBE0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5" name="Line 1">
          <a:extLst>
            <a:ext uri="{FF2B5EF4-FFF2-40B4-BE49-F238E27FC236}">
              <a16:creationId xmlns:a16="http://schemas.microsoft.com/office/drawing/2014/main" id="{F00154C4-00C4-4650-8314-037D445656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6" name="Line 1">
          <a:extLst>
            <a:ext uri="{FF2B5EF4-FFF2-40B4-BE49-F238E27FC236}">
              <a16:creationId xmlns:a16="http://schemas.microsoft.com/office/drawing/2014/main" id="{4BB2858C-761D-4DD3-9725-05F07DE5AA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7" name="Line 1">
          <a:extLst>
            <a:ext uri="{FF2B5EF4-FFF2-40B4-BE49-F238E27FC236}">
              <a16:creationId xmlns:a16="http://schemas.microsoft.com/office/drawing/2014/main" id="{E3495397-F00E-4803-B9A9-FABA4EF1D8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8" name="Line 1">
          <a:extLst>
            <a:ext uri="{FF2B5EF4-FFF2-40B4-BE49-F238E27FC236}">
              <a16:creationId xmlns:a16="http://schemas.microsoft.com/office/drawing/2014/main" id="{0A9873C4-31AC-4545-82EB-0F6B093000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9" name="Line 1">
          <a:extLst>
            <a:ext uri="{FF2B5EF4-FFF2-40B4-BE49-F238E27FC236}">
              <a16:creationId xmlns:a16="http://schemas.microsoft.com/office/drawing/2014/main" id="{CEEFDA91-E1C6-4D66-9A98-DAEA8D233C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0" name="Line 1">
          <a:extLst>
            <a:ext uri="{FF2B5EF4-FFF2-40B4-BE49-F238E27FC236}">
              <a16:creationId xmlns:a16="http://schemas.microsoft.com/office/drawing/2014/main" id="{6933157E-77E2-4BA7-8489-3F23432054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1" name="Line 1">
          <a:extLst>
            <a:ext uri="{FF2B5EF4-FFF2-40B4-BE49-F238E27FC236}">
              <a16:creationId xmlns:a16="http://schemas.microsoft.com/office/drawing/2014/main" id="{42AC842D-D5D4-4B15-8D40-B4101087248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2" name="Line 1">
          <a:extLst>
            <a:ext uri="{FF2B5EF4-FFF2-40B4-BE49-F238E27FC236}">
              <a16:creationId xmlns:a16="http://schemas.microsoft.com/office/drawing/2014/main" id="{174D1E8A-4B20-4A32-90EB-EF587D8D84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3" name="Line 1">
          <a:extLst>
            <a:ext uri="{FF2B5EF4-FFF2-40B4-BE49-F238E27FC236}">
              <a16:creationId xmlns:a16="http://schemas.microsoft.com/office/drawing/2014/main" id="{69378944-89B9-4615-8D1A-82C0B4197B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4" name="Line 1">
          <a:extLst>
            <a:ext uri="{FF2B5EF4-FFF2-40B4-BE49-F238E27FC236}">
              <a16:creationId xmlns:a16="http://schemas.microsoft.com/office/drawing/2014/main" id="{34567C55-F134-4F5A-8705-FFCA766C93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5" name="Line 1">
          <a:extLst>
            <a:ext uri="{FF2B5EF4-FFF2-40B4-BE49-F238E27FC236}">
              <a16:creationId xmlns:a16="http://schemas.microsoft.com/office/drawing/2014/main" id="{8DABDD2B-0A08-42F9-BB32-90A3E6F295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6" name="Line 1">
          <a:extLst>
            <a:ext uri="{FF2B5EF4-FFF2-40B4-BE49-F238E27FC236}">
              <a16:creationId xmlns:a16="http://schemas.microsoft.com/office/drawing/2014/main" id="{3F4BA17C-B8AB-44DB-BC54-76289BACCC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7" name="Line 1">
          <a:extLst>
            <a:ext uri="{FF2B5EF4-FFF2-40B4-BE49-F238E27FC236}">
              <a16:creationId xmlns:a16="http://schemas.microsoft.com/office/drawing/2014/main" id="{5BF71B89-0450-4566-8800-76DF72F017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8" name="Line 1">
          <a:extLst>
            <a:ext uri="{FF2B5EF4-FFF2-40B4-BE49-F238E27FC236}">
              <a16:creationId xmlns:a16="http://schemas.microsoft.com/office/drawing/2014/main" id="{F0433851-76BE-4BBE-B954-9873451380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9" name="Line 1">
          <a:extLst>
            <a:ext uri="{FF2B5EF4-FFF2-40B4-BE49-F238E27FC236}">
              <a16:creationId xmlns:a16="http://schemas.microsoft.com/office/drawing/2014/main" id="{A4F4BD90-1FA1-473C-8B54-63333BBB61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0" name="Line 1">
          <a:extLst>
            <a:ext uri="{FF2B5EF4-FFF2-40B4-BE49-F238E27FC236}">
              <a16:creationId xmlns:a16="http://schemas.microsoft.com/office/drawing/2014/main" id="{4A8DE41A-DD3B-4668-B0A9-CCFFC92B4A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1" name="Line 1">
          <a:extLst>
            <a:ext uri="{FF2B5EF4-FFF2-40B4-BE49-F238E27FC236}">
              <a16:creationId xmlns:a16="http://schemas.microsoft.com/office/drawing/2014/main" id="{EC6A5812-EE23-4C96-8B79-B74C00633D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2" name="Line 1">
          <a:extLst>
            <a:ext uri="{FF2B5EF4-FFF2-40B4-BE49-F238E27FC236}">
              <a16:creationId xmlns:a16="http://schemas.microsoft.com/office/drawing/2014/main" id="{5B184755-6C46-430E-A516-A73EC8FAA6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3" name="Line 1">
          <a:extLst>
            <a:ext uri="{FF2B5EF4-FFF2-40B4-BE49-F238E27FC236}">
              <a16:creationId xmlns:a16="http://schemas.microsoft.com/office/drawing/2014/main" id="{0C388456-FDDB-4E26-AF36-CABE8B05EF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4" name="Line 1">
          <a:extLst>
            <a:ext uri="{FF2B5EF4-FFF2-40B4-BE49-F238E27FC236}">
              <a16:creationId xmlns:a16="http://schemas.microsoft.com/office/drawing/2014/main" id="{E6DE4DD2-9563-4FAD-9DC0-85B70BCE15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5" name="Line 1">
          <a:extLst>
            <a:ext uri="{FF2B5EF4-FFF2-40B4-BE49-F238E27FC236}">
              <a16:creationId xmlns:a16="http://schemas.microsoft.com/office/drawing/2014/main" id="{B6F081D8-86C9-41D5-8F82-EB0F5395F6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6" name="Line 1">
          <a:extLst>
            <a:ext uri="{FF2B5EF4-FFF2-40B4-BE49-F238E27FC236}">
              <a16:creationId xmlns:a16="http://schemas.microsoft.com/office/drawing/2014/main" id="{3A1082C8-135E-4B2C-8060-23B6DACCC7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7" name="Line 1">
          <a:extLst>
            <a:ext uri="{FF2B5EF4-FFF2-40B4-BE49-F238E27FC236}">
              <a16:creationId xmlns:a16="http://schemas.microsoft.com/office/drawing/2014/main" id="{9AA78ECD-9771-4297-913C-72C61824E5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8" name="Line 1">
          <a:extLst>
            <a:ext uri="{FF2B5EF4-FFF2-40B4-BE49-F238E27FC236}">
              <a16:creationId xmlns:a16="http://schemas.microsoft.com/office/drawing/2014/main" id="{254CDE7F-7F45-4019-9CA0-8F809DA35D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9" name="Line 1">
          <a:extLst>
            <a:ext uri="{FF2B5EF4-FFF2-40B4-BE49-F238E27FC236}">
              <a16:creationId xmlns:a16="http://schemas.microsoft.com/office/drawing/2014/main" id="{D21D8B93-2CE6-4E25-AEBE-D3732EC2F0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0" name="Line 1">
          <a:extLst>
            <a:ext uri="{FF2B5EF4-FFF2-40B4-BE49-F238E27FC236}">
              <a16:creationId xmlns:a16="http://schemas.microsoft.com/office/drawing/2014/main" id="{DE295C87-A715-4980-94A7-096CEA798F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1" name="Line 1">
          <a:extLst>
            <a:ext uri="{FF2B5EF4-FFF2-40B4-BE49-F238E27FC236}">
              <a16:creationId xmlns:a16="http://schemas.microsoft.com/office/drawing/2014/main" id="{BB88C276-1235-48E2-BCD0-F13A646D4A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2" name="Line 1">
          <a:extLst>
            <a:ext uri="{FF2B5EF4-FFF2-40B4-BE49-F238E27FC236}">
              <a16:creationId xmlns:a16="http://schemas.microsoft.com/office/drawing/2014/main" id="{6CB11716-2DDD-4FD1-81F0-1EC4F650A1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3" name="Line 1">
          <a:extLst>
            <a:ext uri="{FF2B5EF4-FFF2-40B4-BE49-F238E27FC236}">
              <a16:creationId xmlns:a16="http://schemas.microsoft.com/office/drawing/2014/main" id="{7CC5505B-EF7F-4D1F-AC18-A1A219F5A9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4" name="Line 1">
          <a:extLst>
            <a:ext uri="{FF2B5EF4-FFF2-40B4-BE49-F238E27FC236}">
              <a16:creationId xmlns:a16="http://schemas.microsoft.com/office/drawing/2014/main" id="{9C745737-D0B4-42A0-9909-F6BC4906A0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5" name="Line 1">
          <a:extLst>
            <a:ext uri="{FF2B5EF4-FFF2-40B4-BE49-F238E27FC236}">
              <a16:creationId xmlns:a16="http://schemas.microsoft.com/office/drawing/2014/main" id="{038D74FD-7245-48BF-A431-FEAB00BBDC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6" name="Line 1">
          <a:extLst>
            <a:ext uri="{FF2B5EF4-FFF2-40B4-BE49-F238E27FC236}">
              <a16:creationId xmlns:a16="http://schemas.microsoft.com/office/drawing/2014/main" id="{9A148369-E5C8-469B-A23B-648947058F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7" name="Line 1">
          <a:extLst>
            <a:ext uri="{FF2B5EF4-FFF2-40B4-BE49-F238E27FC236}">
              <a16:creationId xmlns:a16="http://schemas.microsoft.com/office/drawing/2014/main" id="{B9051DD0-5F0C-4B9B-9029-A9475277B9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8" name="Line 1">
          <a:extLst>
            <a:ext uri="{FF2B5EF4-FFF2-40B4-BE49-F238E27FC236}">
              <a16:creationId xmlns:a16="http://schemas.microsoft.com/office/drawing/2014/main" id="{0624BB93-2E58-4854-8C2C-31FA249B1E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9" name="Line 1">
          <a:extLst>
            <a:ext uri="{FF2B5EF4-FFF2-40B4-BE49-F238E27FC236}">
              <a16:creationId xmlns:a16="http://schemas.microsoft.com/office/drawing/2014/main" id="{995685E0-EA81-4131-89A2-1D13C42E90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0" name="Line 1">
          <a:extLst>
            <a:ext uri="{FF2B5EF4-FFF2-40B4-BE49-F238E27FC236}">
              <a16:creationId xmlns:a16="http://schemas.microsoft.com/office/drawing/2014/main" id="{1BF1A76C-71EB-47C7-9D60-086E3D1DC2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1" name="Line 1">
          <a:extLst>
            <a:ext uri="{FF2B5EF4-FFF2-40B4-BE49-F238E27FC236}">
              <a16:creationId xmlns:a16="http://schemas.microsoft.com/office/drawing/2014/main" id="{DB851A5B-AF68-4686-9CE5-BD8DC92846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2" name="Line 1">
          <a:extLst>
            <a:ext uri="{FF2B5EF4-FFF2-40B4-BE49-F238E27FC236}">
              <a16:creationId xmlns:a16="http://schemas.microsoft.com/office/drawing/2014/main" id="{BAD2C46F-BAA3-4760-8CCF-D8153A553A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3" name="Line 1">
          <a:extLst>
            <a:ext uri="{FF2B5EF4-FFF2-40B4-BE49-F238E27FC236}">
              <a16:creationId xmlns:a16="http://schemas.microsoft.com/office/drawing/2014/main" id="{2E8D731D-6A11-4D7D-AB82-97A55D13A2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4" name="Line 1">
          <a:extLst>
            <a:ext uri="{FF2B5EF4-FFF2-40B4-BE49-F238E27FC236}">
              <a16:creationId xmlns:a16="http://schemas.microsoft.com/office/drawing/2014/main" id="{95860E81-CE66-4DFA-9E82-3BD48E0960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5" name="Line 1">
          <a:extLst>
            <a:ext uri="{FF2B5EF4-FFF2-40B4-BE49-F238E27FC236}">
              <a16:creationId xmlns:a16="http://schemas.microsoft.com/office/drawing/2014/main" id="{BC1E64D3-82FA-45BB-890D-8643D08339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6" name="Line 1">
          <a:extLst>
            <a:ext uri="{FF2B5EF4-FFF2-40B4-BE49-F238E27FC236}">
              <a16:creationId xmlns:a16="http://schemas.microsoft.com/office/drawing/2014/main" id="{58EC44EA-4CF1-43D5-A3D5-53B0A28A3F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7" name="Line 1">
          <a:extLst>
            <a:ext uri="{FF2B5EF4-FFF2-40B4-BE49-F238E27FC236}">
              <a16:creationId xmlns:a16="http://schemas.microsoft.com/office/drawing/2014/main" id="{383A46F6-538B-4A09-9219-3DDAF99B17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8" name="Line 1">
          <a:extLst>
            <a:ext uri="{FF2B5EF4-FFF2-40B4-BE49-F238E27FC236}">
              <a16:creationId xmlns:a16="http://schemas.microsoft.com/office/drawing/2014/main" id="{50755BBD-6708-4222-B365-4B5A1F6552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9" name="Line 1">
          <a:extLst>
            <a:ext uri="{FF2B5EF4-FFF2-40B4-BE49-F238E27FC236}">
              <a16:creationId xmlns:a16="http://schemas.microsoft.com/office/drawing/2014/main" id="{9D0BAC8B-B2E5-47B3-B74F-E44AB221B9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0" name="Line 1">
          <a:extLst>
            <a:ext uri="{FF2B5EF4-FFF2-40B4-BE49-F238E27FC236}">
              <a16:creationId xmlns:a16="http://schemas.microsoft.com/office/drawing/2014/main" id="{677A55E1-D703-45F2-8608-0F97B5FB75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1" name="Line 1">
          <a:extLst>
            <a:ext uri="{FF2B5EF4-FFF2-40B4-BE49-F238E27FC236}">
              <a16:creationId xmlns:a16="http://schemas.microsoft.com/office/drawing/2014/main" id="{6782B3A4-8F49-480C-8525-1F07DF7514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2" name="Line 1">
          <a:extLst>
            <a:ext uri="{FF2B5EF4-FFF2-40B4-BE49-F238E27FC236}">
              <a16:creationId xmlns:a16="http://schemas.microsoft.com/office/drawing/2014/main" id="{2152929B-225A-4170-B150-B8FB860E4F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3" name="Line 1">
          <a:extLst>
            <a:ext uri="{FF2B5EF4-FFF2-40B4-BE49-F238E27FC236}">
              <a16:creationId xmlns:a16="http://schemas.microsoft.com/office/drawing/2014/main" id="{898B78BE-DB36-4B93-AAF2-EE9EC29DFD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4" name="Line 1">
          <a:extLst>
            <a:ext uri="{FF2B5EF4-FFF2-40B4-BE49-F238E27FC236}">
              <a16:creationId xmlns:a16="http://schemas.microsoft.com/office/drawing/2014/main" id="{E9328156-356B-4C3D-BD8D-5E59CD756B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5" name="Line 1">
          <a:extLst>
            <a:ext uri="{FF2B5EF4-FFF2-40B4-BE49-F238E27FC236}">
              <a16:creationId xmlns:a16="http://schemas.microsoft.com/office/drawing/2014/main" id="{F3425CA2-6DAD-499C-B377-3CB49D0A1C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6" name="Line 1">
          <a:extLst>
            <a:ext uri="{FF2B5EF4-FFF2-40B4-BE49-F238E27FC236}">
              <a16:creationId xmlns:a16="http://schemas.microsoft.com/office/drawing/2014/main" id="{6BDFE7E9-0E22-4DE9-B5C5-E013E9F030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7" name="Line 1">
          <a:extLst>
            <a:ext uri="{FF2B5EF4-FFF2-40B4-BE49-F238E27FC236}">
              <a16:creationId xmlns:a16="http://schemas.microsoft.com/office/drawing/2014/main" id="{C8D32F05-F4E9-4718-AC27-0D80EC2792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8" name="Line 1">
          <a:extLst>
            <a:ext uri="{FF2B5EF4-FFF2-40B4-BE49-F238E27FC236}">
              <a16:creationId xmlns:a16="http://schemas.microsoft.com/office/drawing/2014/main" id="{737CFEA7-B4EB-4E2C-8226-B49722350E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9" name="Line 1">
          <a:extLst>
            <a:ext uri="{FF2B5EF4-FFF2-40B4-BE49-F238E27FC236}">
              <a16:creationId xmlns:a16="http://schemas.microsoft.com/office/drawing/2014/main" id="{9680C83E-1CEE-4137-8E8D-0C80F799EE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0" name="Line 1">
          <a:extLst>
            <a:ext uri="{FF2B5EF4-FFF2-40B4-BE49-F238E27FC236}">
              <a16:creationId xmlns:a16="http://schemas.microsoft.com/office/drawing/2014/main" id="{DFB217D5-1757-4736-A312-91DB6EA0BA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1" name="Line 1">
          <a:extLst>
            <a:ext uri="{FF2B5EF4-FFF2-40B4-BE49-F238E27FC236}">
              <a16:creationId xmlns:a16="http://schemas.microsoft.com/office/drawing/2014/main" id="{9772AA58-E6F8-46FE-A729-F98504AB21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2" name="Line 1">
          <a:extLst>
            <a:ext uri="{FF2B5EF4-FFF2-40B4-BE49-F238E27FC236}">
              <a16:creationId xmlns:a16="http://schemas.microsoft.com/office/drawing/2014/main" id="{0481BB06-ADB6-4A9B-A738-12AF67DFBE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3" name="Line 1">
          <a:extLst>
            <a:ext uri="{FF2B5EF4-FFF2-40B4-BE49-F238E27FC236}">
              <a16:creationId xmlns:a16="http://schemas.microsoft.com/office/drawing/2014/main" id="{A3B1ADD1-0797-4E27-80DC-4D1B83A2C3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4" name="Line 1">
          <a:extLst>
            <a:ext uri="{FF2B5EF4-FFF2-40B4-BE49-F238E27FC236}">
              <a16:creationId xmlns:a16="http://schemas.microsoft.com/office/drawing/2014/main" id="{3C9B6CF5-C143-422D-B1E1-499E3F82A8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5" name="Line 1">
          <a:extLst>
            <a:ext uri="{FF2B5EF4-FFF2-40B4-BE49-F238E27FC236}">
              <a16:creationId xmlns:a16="http://schemas.microsoft.com/office/drawing/2014/main" id="{9077F9C9-76A3-427C-8A10-0ABDA31EC8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6" name="Line 1">
          <a:extLst>
            <a:ext uri="{FF2B5EF4-FFF2-40B4-BE49-F238E27FC236}">
              <a16:creationId xmlns:a16="http://schemas.microsoft.com/office/drawing/2014/main" id="{E4BEA066-BCED-40D3-A22D-C855A31F9F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7" name="Line 1">
          <a:extLst>
            <a:ext uri="{FF2B5EF4-FFF2-40B4-BE49-F238E27FC236}">
              <a16:creationId xmlns:a16="http://schemas.microsoft.com/office/drawing/2014/main" id="{28075D42-BB85-45DC-A7AA-F917480308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8" name="Line 1">
          <a:extLst>
            <a:ext uri="{FF2B5EF4-FFF2-40B4-BE49-F238E27FC236}">
              <a16:creationId xmlns:a16="http://schemas.microsoft.com/office/drawing/2014/main" id="{AA7F2E43-EBAF-4DD4-BE63-D85095D635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9" name="Line 1">
          <a:extLst>
            <a:ext uri="{FF2B5EF4-FFF2-40B4-BE49-F238E27FC236}">
              <a16:creationId xmlns:a16="http://schemas.microsoft.com/office/drawing/2014/main" id="{1C61075C-C622-4E0E-9213-1D3062F2B7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0" name="Line 1">
          <a:extLst>
            <a:ext uri="{FF2B5EF4-FFF2-40B4-BE49-F238E27FC236}">
              <a16:creationId xmlns:a16="http://schemas.microsoft.com/office/drawing/2014/main" id="{448F3338-2730-463D-BAD3-AB0EB14379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1" name="Line 1">
          <a:extLst>
            <a:ext uri="{FF2B5EF4-FFF2-40B4-BE49-F238E27FC236}">
              <a16:creationId xmlns:a16="http://schemas.microsoft.com/office/drawing/2014/main" id="{3CC9AA0D-30B0-46CB-A6AD-1215F7E29E2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2" name="Line 1">
          <a:extLst>
            <a:ext uri="{FF2B5EF4-FFF2-40B4-BE49-F238E27FC236}">
              <a16:creationId xmlns:a16="http://schemas.microsoft.com/office/drawing/2014/main" id="{321DB4D4-720A-4AB1-823F-674BA9492E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3" name="Line 1">
          <a:extLst>
            <a:ext uri="{FF2B5EF4-FFF2-40B4-BE49-F238E27FC236}">
              <a16:creationId xmlns:a16="http://schemas.microsoft.com/office/drawing/2014/main" id="{A4E3A0B5-99E7-4D74-B39B-A12008A1CAF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4" name="Line 1">
          <a:extLst>
            <a:ext uri="{FF2B5EF4-FFF2-40B4-BE49-F238E27FC236}">
              <a16:creationId xmlns:a16="http://schemas.microsoft.com/office/drawing/2014/main" id="{0A7DF797-1C3A-487E-B147-0F6875BE98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5" name="Line 1">
          <a:extLst>
            <a:ext uri="{FF2B5EF4-FFF2-40B4-BE49-F238E27FC236}">
              <a16:creationId xmlns:a16="http://schemas.microsoft.com/office/drawing/2014/main" id="{F10FCCDC-7F89-4080-8FA4-329643F8CD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6" name="Line 1">
          <a:extLst>
            <a:ext uri="{FF2B5EF4-FFF2-40B4-BE49-F238E27FC236}">
              <a16:creationId xmlns:a16="http://schemas.microsoft.com/office/drawing/2014/main" id="{A42582E7-91C8-4E14-B60E-8E6B547AA4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7" name="Line 1">
          <a:extLst>
            <a:ext uri="{FF2B5EF4-FFF2-40B4-BE49-F238E27FC236}">
              <a16:creationId xmlns:a16="http://schemas.microsoft.com/office/drawing/2014/main" id="{29FE8673-D4BA-4334-90E7-30D08BDD62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8" name="Line 1">
          <a:extLst>
            <a:ext uri="{FF2B5EF4-FFF2-40B4-BE49-F238E27FC236}">
              <a16:creationId xmlns:a16="http://schemas.microsoft.com/office/drawing/2014/main" id="{F0E0E48D-1166-425B-8551-FD951E9BF4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9" name="Line 1">
          <a:extLst>
            <a:ext uri="{FF2B5EF4-FFF2-40B4-BE49-F238E27FC236}">
              <a16:creationId xmlns:a16="http://schemas.microsoft.com/office/drawing/2014/main" id="{8DE9B271-9957-4724-A75F-89A53337D8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0" name="Line 1">
          <a:extLst>
            <a:ext uri="{FF2B5EF4-FFF2-40B4-BE49-F238E27FC236}">
              <a16:creationId xmlns:a16="http://schemas.microsoft.com/office/drawing/2014/main" id="{083C1FED-D738-41E5-AD83-6DC174ABA1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1" name="Line 1">
          <a:extLst>
            <a:ext uri="{FF2B5EF4-FFF2-40B4-BE49-F238E27FC236}">
              <a16:creationId xmlns:a16="http://schemas.microsoft.com/office/drawing/2014/main" id="{7D67421A-19BB-479A-8934-B213D019DA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2" name="Line 1">
          <a:extLst>
            <a:ext uri="{FF2B5EF4-FFF2-40B4-BE49-F238E27FC236}">
              <a16:creationId xmlns:a16="http://schemas.microsoft.com/office/drawing/2014/main" id="{5A22CEDA-D51C-4DDC-8E83-C7499E8A07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3" name="Line 1">
          <a:extLst>
            <a:ext uri="{FF2B5EF4-FFF2-40B4-BE49-F238E27FC236}">
              <a16:creationId xmlns:a16="http://schemas.microsoft.com/office/drawing/2014/main" id="{AA9F4A17-889D-49CB-8483-B99D8B53C1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4" name="Line 1">
          <a:extLst>
            <a:ext uri="{FF2B5EF4-FFF2-40B4-BE49-F238E27FC236}">
              <a16:creationId xmlns:a16="http://schemas.microsoft.com/office/drawing/2014/main" id="{F4CD8937-DD08-40A3-A828-B3DDEE7BDF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5" name="Line 1">
          <a:extLst>
            <a:ext uri="{FF2B5EF4-FFF2-40B4-BE49-F238E27FC236}">
              <a16:creationId xmlns:a16="http://schemas.microsoft.com/office/drawing/2014/main" id="{FB5D6DAE-97E4-4629-B418-DEF081A92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6" name="Line 1">
          <a:extLst>
            <a:ext uri="{FF2B5EF4-FFF2-40B4-BE49-F238E27FC236}">
              <a16:creationId xmlns:a16="http://schemas.microsoft.com/office/drawing/2014/main" id="{215D2F5C-7383-4106-9266-3615EA0220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7" name="Line 1">
          <a:extLst>
            <a:ext uri="{FF2B5EF4-FFF2-40B4-BE49-F238E27FC236}">
              <a16:creationId xmlns:a16="http://schemas.microsoft.com/office/drawing/2014/main" id="{81D36F9F-7D74-4534-BF23-FAEB9C016D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8" name="Line 1">
          <a:extLst>
            <a:ext uri="{FF2B5EF4-FFF2-40B4-BE49-F238E27FC236}">
              <a16:creationId xmlns:a16="http://schemas.microsoft.com/office/drawing/2014/main" id="{0DFA37FD-260A-4B6D-8627-ABAF10578C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9" name="Line 1">
          <a:extLst>
            <a:ext uri="{FF2B5EF4-FFF2-40B4-BE49-F238E27FC236}">
              <a16:creationId xmlns:a16="http://schemas.microsoft.com/office/drawing/2014/main" id="{0D922D49-2AEA-4EC6-A84E-AB8E6A92E0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0" name="Line 1">
          <a:extLst>
            <a:ext uri="{FF2B5EF4-FFF2-40B4-BE49-F238E27FC236}">
              <a16:creationId xmlns:a16="http://schemas.microsoft.com/office/drawing/2014/main" id="{F5F58BD5-99FB-4E0B-AC48-B4CDE6EA7C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1" name="Line 1">
          <a:extLst>
            <a:ext uri="{FF2B5EF4-FFF2-40B4-BE49-F238E27FC236}">
              <a16:creationId xmlns:a16="http://schemas.microsoft.com/office/drawing/2014/main" id="{4BAEFC15-A9AC-4A09-B08E-C30A0A0A8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2" name="Line 1">
          <a:extLst>
            <a:ext uri="{FF2B5EF4-FFF2-40B4-BE49-F238E27FC236}">
              <a16:creationId xmlns:a16="http://schemas.microsoft.com/office/drawing/2014/main" id="{FCA94A6E-5A82-4F23-A053-94C2694AC5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3" name="Line 1">
          <a:extLst>
            <a:ext uri="{FF2B5EF4-FFF2-40B4-BE49-F238E27FC236}">
              <a16:creationId xmlns:a16="http://schemas.microsoft.com/office/drawing/2014/main" id="{387E14BE-0CEF-40F8-B7F2-7688F9698C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4" name="Line 1">
          <a:extLst>
            <a:ext uri="{FF2B5EF4-FFF2-40B4-BE49-F238E27FC236}">
              <a16:creationId xmlns:a16="http://schemas.microsoft.com/office/drawing/2014/main" id="{4537F31F-DBE6-4D95-BAC4-BA0B35A7E3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5" name="Line 1">
          <a:extLst>
            <a:ext uri="{FF2B5EF4-FFF2-40B4-BE49-F238E27FC236}">
              <a16:creationId xmlns:a16="http://schemas.microsoft.com/office/drawing/2014/main" id="{88DB0D8D-BB9A-49A9-96DE-F26EF7814B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6" name="Line 1">
          <a:extLst>
            <a:ext uri="{FF2B5EF4-FFF2-40B4-BE49-F238E27FC236}">
              <a16:creationId xmlns:a16="http://schemas.microsoft.com/office/drawing/2014/main" id="{B57DE30A-B358-4D28-8CE1-8EF1BD4B11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7" name="Line 1">
          <a:extLst>
            <a:ext uri="{FF2B5EF4-FFF2-40B4-BE49-F238E27FC236}">
              <a16:creationId xmlns:a16="http://schemas.microsoft.com/office/drawing/2014/main" id="{70D47363-3FD5-4C7C-B322-B71642361A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8" name="Line 1">
          <a:extLst>
            <a:ext uri="{FF2B5EF4-FFF2-40B4-BE49-F238E27FC236}">
              <a16:creationId xmlns:a16="http://schemas.microsoft.com/office/drawing/2014/main" id="{DA75073B-DBAE-4F6A-A502-DCAB456A5A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9" name="Line 1">
          <a:extLst>
            <a:ext uri="{FF2B5EF4-FFF2-40B4-BE49-F238E27FC236}">
              <a16:creationId xmlns:a16="http://schemas.microsoft.com/office/drawing/2014/main" id="{0AC0C38D-A4F9-4FA0-B8D4-B7D55D668B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0" name="Line 1">
          <a:extLst>
            <a:ext uri="{FF2B5EF4-FFF2-40B4-BE49-F238E27FC236}">
              <a16:creationId xmlns:a16="http://schemas.microsoft.com/office/drawing/2014/main" id="{8455AD63-5372-4EA1-B251-4D9BC9DD31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1" name="Line 1">
          <a:extLst>
            <a:ext uri="{FF2B5EF4-FFF2-40B4-BE49-F238E27FC236}">
              <a16:creationId xmlns:a16="http://schemas.microsoft.com/office/drawing/2014/main" id="{3F560E8B-D6DC-4E14-AB11-B4131FE4A5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2" name="Line 1">
          <a:extLst>
            <a:ext uri="{FF2B5EF4-FFF2-40B4-BE49-F238E27FC236}">
              <a16:creationId xmlns:a16="http://schemas.microsoft.com/office/drawing/2014/main" id="{1AD3CBC0-5F8C-41D1-97DF-FB5D6B8A95E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3" name="Line 1">
          <a:extLst>
            <a:ext uri="{FF2B5EF4-FFF2-40B4-BE49-F238E27FC236}">
              <a16:creationId xmlns:a16="http://schemas.microsoft.com/office/drawing/2014/main" id="{C2138D86-F251-4842-BF6C-939F5BB8BA2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4" name="Line 1">
          <a:extLst>
            <a:ext uri="{FF2B5EF4-FFF2-40B4-BE49-F238E27FC236}">
              <a16:creationId xmlns:a16="http://schemas.microsoft.com/office/drawing/2014/main" id="{DD5A8131-B3F1-4CA5-8578-AB74C8F139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5" name="Line 1">
          <a:extLst>
            <a:ext uri="{FF2B5EF4-FFF2-40B4-BE49-F238E27FC236}">
              <a16:creationId xmlns:a16="http://schemas.microsoft.com/office/drawing/2014/main" id="{E03FAE57-3CAF-4B70-BFA3-B5140762EE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6" name="Line 1">
          <a:extLst>
            <a:ext uri="{FF2B5EF4-FFF2-40B4-BE49-F238E27FC236}">
              <a16:creationId xmlns:a16="http://schemas.microsoft.com/office/drawing/2014/main" id="{E9D202D7-EFC7-48BF-9C85-E14F6A691D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7" name="Line 1">
          <a:extLst>
            <a:ext uri="{FF2B5EF4-FFF2-40B4-BE49-F238E27FC236}">
              <a16:creationId xmlns:a16="http://schemas.microsoft.com/office/drawing/2014/main" id="{C804FD30-FF7B-408C-9B44-09B86A76CC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8" name="Line 1">
          <a:extLst>
            <a:ext uri="{FF2B5EF4-FFF2-40B4-BE49-F238E27FC236}">
              <a16:creationId xmlns:a16="http://schemas.microsoft.com/office/drawing/2014/main" id="{A5656B3E-C3F2-4769-BBEE-B8BCA9367A7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9" name="Line 1">
          <a:extLst>
            <a:ext uri="{FF2B5EF4-FFF2-40B4-BE49-F238E27FC236}">
              <a16:creationId xmlns:a16="http://schemas.microsoft.com/office/drawing/2014/main" id="{6DA57ABF-E416-496E-B7FA-B49F045A55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0" name="Line 1">
          <a:extLst>
            <a:ext uri="{FF2B5EF4-FFF2-40B4-BE49-F238E27FC236}">
              <a16:creationId xmlns:a16="http://schemas.microsoft.com/office/drawing/2014/main" id="{A1D62004-D635-4DDF-B9BD-7646D188CE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1" name="Line 1">
          <a:extLst>
            <a:ext uri="{FF2B5EF4-FFF2-40B4-BE49-F238E27FC236}">
              <a16:creationId xmlns:a16="http://schemas.microsoft.com/office/drawing/2014/main" id="{C3CF7C8C-57CF-445A-9625-87188FDD39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2" name="Line 1">
          <a:extLst>
            <a:ext uri="{FF2B5EF4-FFF2-40B4-BE49-F238E27FC236}">
              <a16:creationId xmlns:a16="http://schemas.microsoft.com/office/drawing/2014/main" id="{BF7ED5D3-0AA1-4F4C-AE55-509D5CEF26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3" name="Line 1">
          <a:extLst>
            <a:ext uri="{FF2B5EF4-FFF2-40B4-BE49-F238E27FC236}">
              <a16:creationId xmlns:a16="http://schemas.microsoft.com/office/drawing/2014/main" id="{548C1DE8-909C-42E7-9278-17CE31BDC7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4" name="Line 1">
          <a:extLst>
            <a:ext uri="{FF2B5EF4-FFF2-40B4-BE49-F238E27FC236}">
              <a16:creationId xmlns:a16="http://schemas.microsoft.com/office/drawing/2014/main" id="{8A02AF88-0A14-4372-B3F8-9E33FD3BEE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5" name="Line 1">
          <a:extLst>
            <a:ext uri="{FF2B5EF4-FFF2-40B4-BE49-F238E27FC236}">
              <a16:creationId xmlns:a16="http://schemas.microsoft.com/office/drawing/2014/main" id="{A520E53E-168B-449C-BB2C-6FBCCEC2FD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6" name="Line 1">
          <a:extLst>
            <a:ext uri="{FF2B5EF4-FFF2-40B4-BE49-F238E27FC236}">
              <a16:creationId xmlns:a16="http://schemas.microsoft.com/office/drawing/2014/main" id="{711A7680-E145-458E-B2B5-13DCBE7BA4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7" name="Line 1">
          <a:extLst>
            <a:ext uri="{FF2B5EF4-FFF2-40B4-BE49-F238E27FC236}">
              <a16:creationId xmlns:a16="http://schemas.microsoft.com/office/drawing/2014/main" id="{8C516C1B-16E7-447A-A753-238C4C252F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8" name="Line 1">
          <a:extLst>
            <a:ext uri="{FF2B5EF4-FFF2-40B4-BE49-F238E27FC236}">
              <a16:creationId xmlns:a16="http://schemas.microsoft.com/office/drawing/2014/main" id="{399A8481-FFF3-44D1-90F9-446DC3843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9" name="Line 1">
          <a:extLst>
            <a:ext uri="{FF2B5EF4-FFF2-40B4-BE49-F238E27FC236}">
              <a16:creationId xmlns:a16="http://schemas.microsoft.com/office/drawing/2014/main" id="{192460E7-07DB-4862-9954-518AC21640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0" name="Line 1">
          <a:extLst>
            <a:ext uri="{FF2B5EF4-FFF2-40B4-BE49-F238E27FC236}">
              <a16:creationId xmlns:a16="http://schemas.microsoft.com/office/drawing/2014/main" id="{AA91DEB4-CCB7-4FCB-A977-EF6C98924D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1" name="Line 1">
          <a:extLst>
            <a:ext uri="{FF2B5EF4-FFF2-40B4-BE49-F238E27FC236}">
              <a16:creationId xmlns:a16="http://schemas.microsoft.com/office/drawing/2014/main" id="{B3FDBA32-F740-4D50-9E81-056C4DB307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2" name="Line 1">
          <a:extLst>
            <a:ext uri="{FF2B5EF4-FFF2-40B4-BE49-F238E27FC236}">
              <a16:creationId xmlns:a16="http://schemas.microsoft.com/office/drawing/2014/main" id="{82655E0F-5213-4A5E-8625-38A5667A3C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3" name="Line 1">
          <a:extLst>
            <a:ext uri="{FF2B5EF4-FFF2-40B4-BE49-F238E27FC236}">
              <a16:creationId xmlns:a16="http://schemas.microsoft.com/office/drawing/2014/main" id="{ECDFA556-5D61-4389-A6D5-6FEE6304C4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4" name="Line 1">
          <a:extLst>
            <a:ext uri="{FF2B5EF4-FFF2-40B4-BE49-F238E27FC236}">
              <a16:creationId xmlns:a16="http://schemas.microsoft.com/office/drawing/2014/main" id="{0C3B9D88-D551-48E4-81D8-8ED532DBBF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5" name="Line 1">
          <a:extLst>
            <a:ext uri="{FF2B5EF4-FFF2-40B4-BE49-F238E27FC236}">
              <a16:creationId xmlns:a16="http://schemas.microsoft.com/office/drawing/2014/main" id="{0461E610-95E0-4159-9C0F-BCE03B5613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6" name="Line 1">
          <a:extLst>
            <a:ext uri="{FF2B5EF4-FFF2-40B4-BE49-F238E27FC236}">
              <a16:creationId xmlns:a16="http://schemas.microsoft.com/office/drawing/2014/main" id="{BDCB77B5-4315-4D71-A926-27F08D52F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7" name="Line 1">
          <a:extLst>
            <a:ext uri="{FF2B5EF4-FFF2-40B4-BE49-F238E27FC236}">
              <a16:creationId xmlns:a16="http://schemas.microsoft.com/office/drawing/2014/main" id="{63AFC9DA-A111-4098-A5B6-F1A7B75886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8" name="Line 1">
          <a:extLst>
            <a:ext uri="{FF2B5EF4-FFF2-40B4-BE49-F238E27FC236}">
              <a16:creationId xmlns:a16="http://schemas.microsoft.com/office/drawing/2014/main" id="{53B9EEF4-FFA9-4D5B-872E-4CF4A25CB5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9" name="Line 1">
          <a:extLst>
            <a:ext uri="{FF2B5EF4-FFF2-40B4-BE49-F238E27FC236}">
              <a16:creationId xmlns:a16="http://schemas.microsoft.com/office/drawing/2014/main" id="{1990EE16-C949-4C0D-AE87-32080076CE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0" name="Line 1">
          <a:extLst>
            <a:ext uri="{FF2B5EF4-FFF2-40B4-BE49-F238E27FC236}">
              <a16:creationId xmlns:a16="http://schemas.microsoft.com/office/drawing/2014/main" id="{0E0A0D20-5169-41C6-B2F2-0BF2F5C7B9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1" name="Line 1">
          <a:extLst>
            <a:ext uri="{FF2B5EF4-FFF2-40B4-BE49-F238E27FC236}">
              <a16:creationId xmlns:a16="http://schemas.microsoft.com/office/drawing/2014/main" id="{DBE6E218-547C-46BC-8B2A-C562D07B495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2" name="Line 1">
          <a:extLst>
            <a:ext uri="{FF2B5EF4-FFF2-40B4-BE49-F238E27FC236}">
              <a16:creationId xmlns:a16="http://schemas.microsoft.com/office/drawing/2014/main" id="{45E4A76E-7D61-492D-8880-38E99D293E8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3" name="Line 1">
          <a:extLst>
            <a:ext uri="{FF2B5EF4-FFF2-40B4-BE49-F238E27FC236}">
              <a16:creationId xmlns:a16="http://schemas.microsoft.com/office/drawing/2014/main" id="{3C855DE3-3579-4C3F-A6C3-7E4EF3FCA49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4" name="Line 1">
          <a:extLst>
            <a:ext uri="{FF2B5EF4-FFF2-40B4-BE49-F238E27FC236}">
              <a16:creationId xmlns:a16="http://schemas.microsoft.com/office/drawing/2014/main" id="{300359BC-F92F-4AD6-B9DD-2DD3FE7A774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5" name="Line 1">
          <a:extLst>
            <a:ext uri="{FF2B5EF4-FFF2-40B4-BE49-F238E27FC236}">
              <a16:creationId xmlns:a16="http://schemas.microsoft.com/office/drawing/2014/main" id="{69C70820-2379-49E6-ABC8-7763BE013B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6" name="Line 1">
          <a:extLst>
            <a:ext uri="{FF2B5EF4-FFF2-40B4-BE49-F238E27FC236}">
              <a16:creationId xmlns:a16="http://schemas.microsoft.com/office/drawing/2014/main" id="{16837BF1-4863-4AAA-9C5D-E5F8BAEE24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7" name="Line 1">
          <a:extLst>
            <a:ext uri="{FF2B5EF4-FFF2-40B4-BE49-F238E27FC236}">
              <a16:creationId xmlns:a16="http://schemas.microsoft.com/office/drawing/2014/main" id="{C48A8CE8-41D8-4015-AA16-49EE00EA0A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8" name="Line 1">
          <a:extLst>
            <a:ext uri="{FF2B5EF4-FFF2-40B4-BE49-F238E27FC236}">
              <a16:creationId xmlns:a16="http://schemas.microsoft.com/office/drawing/2014/main" id="{4BE46B13-3539-4E0A-8222-274A95ABB7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9" name="Line 1">
          <a:extLst>
            <a:ext uri="{FF2B5EF4-FFF2-40B4-BE49-F238E27FC236}">
              <a16:creationId xmlns:a16="http://schemas.microsoft.com/office/drawing/2014/main" id="{7A566106-DA49-4D6C-8D54-01414C052A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0" name="Line 1">
          <a:extLst>
            <a:ext uri="{FF2B5EF4-FFF2-40B4-BE49-F238E27FC236}">
              <a16:creationId xmlns:a16="http://schemas.microsoft.com/office/drawing/2014/main" id="{C9F416CA-0F3A-4D0C-BA3C-00F745A4A9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1" name="Line 1">
          <a:extLst>
            <a:ext uri="{FF2B5EF4-FFF2-40B4-BE49-F238E27FC236}">
              <a16:creationId xmlns:a16="http://schemas.microsoft.com/office/drawing/2014/main" id="{91EB9694-C50B-48FD-9BBD-FB452FE2C2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2" name="Line 1">
          <a:extLst>
            <a:ext uri="{FF2B5EF4-FFF2-40B4-BE49-F238E27FC236}">
              <a16:creationId xmlns:a16="http://schemas.microsoft.com/office/drawing/2014/main" id="{0E6670E1-75C3-47E2-865F-B9E9151153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3" name="Line 1">
          <a:extLst>
            <a:ext uri="{FF2B5EF4-FFF2-40B4-BE49-F238E27FC236}">
              <a16:creationId xmlns:a16="http://schemas.microsoft.com/office/drawing/2014/main" id="{44FBE17B-F4A6-4DBC-B306-078B6119C3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4" name="Line 1">
          <a:extLst>
            <a:ext uri="{FF2B5EF4-FFF2-40B4-BE49-F238E27FC236}">
              <a16:creationId xmlns:a16="http://schemas.microsoft.com/office/drawing/2014/main" id="{DE7CCA87-E5A8-4C7A-8335-A1CA2FB282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5" name="Line 1">
          <a:extLst>
            <a:ext uri="{FF2B5EF4-FFF2-40B4-BE49-F238E27FC236}">
              <a16:creationId xmlns:a16="http://schemas.microsoft.com/office/drawing/2014/main" id="{923171CF-0D82-48FB-ADBB-896C844D99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6" name="Line 1">
          <a:extLst>
            <a:ext uri="{FF2B5EF4-FFF2-40B4-BE49-F238E27FC236}">
              <a16:creationId xmlns:a16="http://schemas.microsoft.com/office/drawing/2014/main" id="{371DA92E-E35D-48DF-B644-EE90FE572A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7" name="Line 1">
          <a:extLst>
            <a:ext uri="{FF2B5EF4-FFF2-40B4-BE49-F238E27FC236}">
              <a16:creationId xmlns:a16="http://schemas.microsoft.com/office/drawing/2014/main" id="{9B716BF8-3348-411B-8D11-8B14BD5607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8" name="Line 1">
          <a:extLst>
            <a:ext uri="{FF2B5EF4-FFF2-40B4-BE49-F238E27FC236}">
              <a16:creationId xmlns:a16="http://schemas.microsoft.com/office/drawing/2014/main" id="{08463C5C-0786-4B2A-9DA0-0178BBDFB1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9" name="Line 1">
          <a:extLst>
            <a:ext uri="{FF2B5EF4-FFF2-40B4-BE49-F238E27FC236}">
              <a16:creationId xmlns:a16="http://schemas.microsoft.com/office/drawing/2014/main" id="{67070400-B1DB-4D53-89DD-2126D214FE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0" name="Line 1">
          <a:extLst>
            <a:ext uri="{FF2B5EF4-FFF2-40B4-BE49-F238E27FC236}">
              <a16:creationId xmlns:a16="http://schemas.microsoft.com/office/drawing/2014/main" id="{38ED6D76-31C1-46B4-B243-3ADB1E0231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1" name="Line 1">
          <a:extLst>
            <a:ext uri="{FF2B5EF4-FFF2-40B4-BE49-F238E27FC236}">
              <a16:creationId xmlns:a16="http://schemas.microsoft.com/office/drawing/2014/main" id="{85CA4B45-CA39-46DA-B0CB-5094E25CDC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2" name="Line 1">
          <a:extLst>
            <a:ext uri="{FF2B5EF4-FFF2-40B4-BE49-F238E27FC236}">
              <a16:creationId xmlns:a16="http://schemas.microsoft.com/office/drawing/2014/main" id="{0934E36A-EEEE-447A-AD1F-7339DCB2EE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3" name="Line 1">
          <a:extLst>
            <a:ext uri="{FF2B5EF4-FFF2-40B4-BE49-F238E27FC236}">
              <a16:creationId xmlns:a16="http://schemas.microsoft.com/office/drawing/2014/main" id="{3F818865-9F2B-4F33-A46A-ACAE36E745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4" name="Line 1">
          <a:extLst>
            <a:ext uri="{FF2B5EF4-FFF2-40B4-BE49-F238E27FC236}">
              <a16:creationId xmlns:a16="http://schemas.microsoft.com/office/drawing/2014/main" id="{C9A53D16-EFA4-4ECD-AC37-3184B448EE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5" name="Line 1">
          <a:extLst>
            <a:ext uri="{FF2B5EF4-FFF2-40B4-BE49-F238E27FC236}">
              <a16:creationId xmlns:a16="http://schemas.microsoft.com/office/drawing/2014/main" id="{8E124103-95F8-4B6B-AB4C-D6448F25E4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6" name="Line 1">
          <a:extLst>
            <a:ext uri="{FF2B5EF4-FFF2-40B4-BE49-F238E27FC236}">
              <a16:creationId xmlns:a16="http://schemas.microsoft.com/office/drawing/2014/main" id="{03CF40C0-5E22-4F81-9CFB-7C5BB6AEEA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7" name="Line 1">
          <a:extLst>
            <a:ext uri="{FF2B5EF4-FFF2-40B4-BE49-F238E27FC236}">
              <a16:creationId xmlns:a16="http://schemas.microsoft.com/office/drawing/2014/main" id="{8E63D91A-04DF-4814-ACE6-7F7D9A26CD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8" name="Line 1">
          <a:extLst>
            <a:ext uri="{FF2B5EF4-FFF2-40B4-BE49-F238E27FC236}">
              <a16:creationId xmlns:a16="http://schemas.microsoft.com/office/drawing/2014/main" id="{75D4CF4D-7A13-43AD-9B1A-E36263FD4B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9" name="Line 1">
          <a:extLst>
            <a:ext uri="{FF2B5EF4-FFF2-40B4-BE49-F238E27FC236}">
              <a16:creationId xmlns:a16="http://schemas.microsoft.com/office/drawing/2014/main" id="{53CC4E8F-D6A3-4605-9336-0D19EC25FB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0" name="Line 1">
          <a:extLst>
            <a:ext uri="{FF2B5EF4-FFF2-40B4-BE49-F238E27FC236}">
              <a16:creationId xmlns:a16="http://schemas.microsoft.com/office/drawing/2014/main" id="{21480141-198F-4B6E-9C05-B4B6BFD127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1" name="Line 1">
          <a:extLst>
            <a:ext uri="{FF2B5EF4-FFF2-40B4-BE49-F238E27FC236}">
              <a16:creationId xmlns:a16="http://schemas.microsoft.com/office/drawing/2014/main" id="{D9FCB6F2-DD44-4823-A7F7-4DBAB5143F5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2" name="Line 1">
          <a:extLst>
            <a:ext uri="{FF2B5EF4-FFF2-40B4-BE49-F238E27FC236}">
              <a16:creationId xmlns:a16="http://schemas.microsoft.com/office/drawing/2014/main" id="{1B13E5B7-FC8F-4688-B23D-A70B08FCD6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3" name="Line 1">
          <a:extLst>
            <a:ext uri="{FF2B5EF4-FFF2-40B4-BE49-F238E27FC236}">
              <a16:creationId xmlns:a16="http://schemas.microsoft.com/office/drawing/2014/main" id="{FB41FFDF-19FD-43BF-A147-8D30979866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4" name="Line 1">
          <a:extLst>
            <a:ext uri="{FF2B5EF4-FFF2-40B4-BE49-F238E27FC236}">
              <a16:creationId xmlns:a16="http://schemas.microsoft.com/office/drawing/2014/main" id="{72C0591A-34A2-49F3-BCFA-8C4D7C7152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5" name="Line 1">
          <a:extLst>
            <a:ext uri="{FF2B5EF4-FFF2-40B4-BE49-F238E27FC236}">
              <a16:creationId xmlns:a16="http://schemas.microsoft.com/office/drawing/2014/main" id="{7F2F7B54-B86D-47CB-B0DF-7870786A27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6" name="Line 1">
          <a:extLst>
            <a:ext uri="{FF2B5EF4-FFF2-40B4-BE49-F238E27FC236}">
              <a16:creationId xmlns:a16="http://schemas.microsoft.com/office/drawing/2014/main" id="{01B6F870-7018-4FE2-9820-11F50DFED5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7" name="Line 1">
          <a:extLst>
            <a:ext uri="{FF2B5EF4-FFF2-40B4-BE49-F238E27FC236}">
              <a16:creationId xmlns:a16="http://schemas.microsoft.com/office/drawing/2014/main" id="{7700C3A5-C062-4699-9E61-F1A63975E92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8" name="Line 1">
          <a:extLst>
            <a:ext uri="{FF2B5EF4-FFF2-40B4-BE49-F238E27FC236}">
              <a16:creationId xmlns:a16="http://schemas.microsoft.com/office/drawing/2014/main" id="{6E6CA527-C7C3-4934-A064-2A3D80A92E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9" name="Line 1">
          <a:extLst>
            <a:ext uri="{FF2B5EF4-FFF2-40B4-BE49-F238E27FC236}">
              <a16:creationId xmlns:a16="http://schemas.microsoft.com/office/drawing/2014/main" id="{E3593258-32C4-48BD-B371-0E95C537FF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0" name="Line 1">
          <a:extLst>
            <a:ext uri="{FF2B5EF4-FFF2-40B4-BE49-F238E27FC236}">
              <a16:creationId xmlns:a16="http://schemas.microsoft.com/office/drawing/2014/main" id="{2B4C8635-8447-4C8A-82A6-BE1541D79D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1" name="Line 1">
          <a:extLst>
            <a:ext uri="{FF2B5EF4-FFF2-40B4-BE49-F238E27FC236}">
              <a16:creationId xmlns:a16="http://schemas.microsoft.com/office/drawing/2014/main" id="{D78F25BE-9D13-40C2-87EB-B311711658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2" name="Line 1">
          <a:extLst>
            <a:ext uri="{FF2B5EF4-FFF2-40B4-BE49-F238E27FC236}">
              <a16:creationId xmlns:a16="http://schemas.microsoft.com/office/drawing/2014/main" id="{B282BFD7-F183-4DEF-94B5-8625809856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3" name="Line 1">
          <a:extLst>
            <a:ext uri="{FF2B5EF4-FFF2-40B4-BE49-F238E27FC236}">
              <a16:creationId xmlns:a16="http://schemas.microsoft.com/office/drawing/2014/main" id="{67B283F8-A7A3-4C43-A295-846B77B95A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4" name="Line 1">
          <a:extLst>
            <a:ext uri="{FF2B5EF4-FFF2-40B4-BE49-F238E27FC236}">
              <a16:creationId xmlns:a16="http://schemas.microsoft.com/office/drawing/2014/main" id="{6E0CFBC7-1808-4492-96B4-8098E8C8A3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5" name="Line 1">
          <a:extLst>
            <a:ext uri="{FF2B5EF4-FFF2-40B4-BE49-F238E27FC236}">
              <a16:creationId xmlns:a16="http://schemas.microsoft.com/office/drawing/2014/main" id="{4C4BED51-1847-43B2-9158-8631465FB1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6" name="Line 1">
          <a:extLst>
            <a:ext uri="{FF2B5EF4-FFF2-40B4-BE49-F238E27FC236}">
              <a16:creationId xmlns:a16="http://schemas.microsoft.com/office/drawing/2014/main" id="{C4406899-59F0-4449-A7C7-5208D25D42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7" name="Line 1">
          <a:extLst>
            <a:ext uri="{FF2B5EF4-FFF2-40B4-BE49-F238E27FC236}">
              <a16:creationId xmlns:a16="http://schemas.microsoft.com/office/drawing/2014/main" id="{FF5DB4C6-FA02-4410-9330-201318A368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8" name="Line 1">
          <a:extLst>
            <a:ext uri="{FF2B5EF4-FFF2-40B4-BE49-F238E27FC236}">
              <a16:creationId xmlns:a16="http://schemas.microsoft.com/office/drawing/2014/main" id="{52130476-381F-4BC5-9A7B-7AE867C2DA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9" name="Line 1">
          <a:extLst>
            <a:ext uri="{FF2B5EF4-FFF2-40B4-BE49-F238E27FC236}">
              <a16:creationId xmlns:a16="http://schemas.microsoft.com/office/drawing/2014/main" id="{90CAE28C-97B1-4E59-B3A3-D70CF8D210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0" name="Line 1">
          <a:extLst>
            <a:ext uri="{FF2B5EF4-FFF2-40B4-BE49-F238E27FC236}">
              <a16:creationId xmlns:a16="http://schemas.microsoft.com/office/drawing/2014/main" id="{8BD1E127-B027-4F42-BD87-B16C208CA3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1" name="Line 1">
          <a:extLst>
            <a:ext uri="{FF2B5EF4-FFF2-40B4-BE49-F238E27FC236}">
              <a16:creationId xmlns:a16="http://schemas.microsoft.com/office/drawing/2014/main" id="{0339A404-FFB4-40D5-99E6-44085C18E6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2" name="Line 1">
          <a:extLst>
            <a:ext uri="{FF2B5EF4-FFF2-40B4-BE49-F238E27FC236}">
              <a16:creationId xmlns:a16="http://schemas.microsoft.com/office/drawing/2014/main" id="{C8DA0222-929D-4BBF-B3BC-FD0BCE53E3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3" name="Line 1">
          <a:extLst>
            <a:ext uri="{FF2B5EF4-FFF2-40B4-BE49-F238E27FC236}">
              <a16:creationId xmlns:a16="http://schemas.microsoft.com/office/drawing/2014/main" id="{FCE2B52B-C882-49BC-BB1B-B331C35CFB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4" name="Line 1">
          <a:extLst>
            <a:ext uri="{FF2B5EF4-FFF2-40B4-BE49-F238E27FC236}">
              <a16:creationId xmlns:a16="http://schemas.microsoft.com/office/drawing/2014/main" id="{19C434AF-CB38-4148-81B8-5CD960EF6C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5" name="Line 1">
          <a:extLst>
            <a:ext uri="{FF2B5EF4-FFF2-40B4-BE49-F238E27FC236}">
              <a16:creationId xmlns:a16="http://schemas.microsoft.com/office/drawing/2014/main" id="{BDC32AE5-295D-4D0A-AE8A-630A73C668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6" name="Line 1">
          <a:extLst>
            <a:ext uri="{FF2B5EF4-FFF2-40B4-BE49-F238E27FC236}">
              <a16:creationId xmlns:a16="http://schemas.microsoft.com/office/drawing/2014/main" id="{6F0ECF2F-B272-4085-9D78-68F6D6E761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7" name="Line 1">
          <a:extLst>
            <a:ext uri="{FF2B5EF4-FFF2-40B4-BE49-F238E27FC236}">
              <a16:creationId xmlns:a16="http://schemas.microsoft.com/office/drawing/2014/main" id="{EA07EDD0-888A-472F-B8CB-6113DCEECA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8" name="Line 1">
          <a:extLst>
            <a:ext uri="{FF2B5EF4-FFF2-40B4-BE49-F238E27FC236}">
              <a16:creationId xmlns:a16="http://schemas.microsoft.com/office/drawing/2014/main" id="{C1383A30-1DD6-4909-90DF-879D95B3A0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9" name="Line 1">
          <a:extLst>
            <a:ext uri="{FF2B5EF4-FFF2-40B4-BE49-F238E27FC236}">
              <a16:creationId xmlns:a16="http://schemas.microsoft.com/office/drawing/2014/main" id="{42D7A012-639F-415F-86E5-7A0439E663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0" name="Line 1">
          <a:extLst>
            <a:ext uri="{FF2B5EF4-FFF2-40B4-BE49-F238E27FC236}">
              <a16:creationId xmlns:a16="http://schemas.microsoft.com/office/drawing/2014/main" id="{DCCE29E9-FC6C-4B67-B736-99B4065D83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1" name="Line 1">
          <a:extLst>
            <a:ext uri="{FF2B5EF4-FFF2-40B4-BE49-F238E27FC236}">
              <a16:creationId xmlns:a16="http://schemas.microsoft.com/office/drawing/2014/main" id="{7CDB49F6-3C1C-4539-94DD-49C06C7C68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2" name="Line 1">
          <a:extLst>
            <a:ext uri="{FF2B5EF4-FFF2-40B4-BE49-F238E27FC236}">
              <a16:creationId xmlns:a16="http://schemas.microsoft.com/office/drawing/2014/main" id="{CCB147B4-52D6-4E27-B4BD-0EE21D9108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3" name="Line 1">
          <a:extLst>
            <a:ext uri="{FF2B5EF4-FFF2-40B4-BE49-F238E27FC236}">
              <a16:creationId xmlns:a16="http://schemas.microsoft.com/office/drawing/2014/main" id="{A18ABF36-B5CF-4F51-A93F-7AF8A06BED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4" name="Line 1">
          <a:extLst>
            <a:ext uri="{FF2B5EF4-FFF2-40B4-BE49-F238E27FC236}">
              <a16:creationId xmlns:a16="http://schemas.microsoft.com/office/drawing/2014/main" id="{BFAA6C3F-06B5-47D2-B745-87AC8C67A5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5" name="Line 1">
          <a:extLst>
            <a:ext uri="{FF2B5EF4-FFF2-40B4-BE49-F238E27FC236}">
              <a16:creationId xmlns:a16="http://schemas.microsoft.com/office/drawing/2014/main" id="{9091F0FB-76B8-47AD-AB45-4DCBA43FD2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6" name="Line 1">
          <a:extLst>
            <a:ext uri="{FF2B5EF4-FFF2-40B4-BE49-F238E27FC236}">
              <a16:creationId xmlns:a16="http://schemas.microsoft.com/office/drawing/2014/main" id="{21149CED-66C6-409F-9E3C-C672FF12BF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7" name="Line 1">
          <a:extLst>
            <a:ext uri="{FF2B5EF4-FFF2-40B4-BE49-F238E27FC236}">
              <a16:creationId xmlns:a16="http://schemas.microsoft.com/office/drawing/2014/main" id="{02C85366-A71D-43CE-BCBE-ED87522284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8" name="Line 1">
          <a:extLst>
            <a:ext uri="{FF2B5EF4-FFF2-40B4-BE49-F238E27FC236}">
              <a16:creationId xmlns:a16="http://schemas.microsoft.com/office/drawing/2014/main" id="{D578F999-C8CD-4DF6-9B8A-81D17E1C69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9" name="Line 1">
          <a:extLst>
            <a:ext uri="{FF2B5EF4-FFF2-40B4-BE49-F238E27FC236}">
              <a16:creationId xmlns:a16="http://schemas.microsoft.com/office/drawing/2014/main" id="{4774127A-FBB9-49F5-9D35-3E96850DD4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0" name="Line 1">
          <a:extLst>
            <a:ext uri="{FF2B5EF4-FFF2-40B4-BE49-F238E27FC236}">
              <a16:creationId xmlns:a16="http://schemas.microsoft.com/office/drawing/2014/main" id="{D5176801-2113-4C49-B344-50F12BD4D3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1" name="Line 1">
          <a:extLst>
            <a:ext uri="{FF2B5EF4-FFF2-40B4-BE49-F238E27FC236}">
              <a16:creationId xmlns:a16="http://schemas.microsoft.com/office/drawing/2014/main" id="{C64C2073-7DFE-4FC7-9CF1-015681E978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2" name="Line 1">
          <a:extLst>
            <a:ext uri="{FF2B5EF4-FFF2-40B4-BE49-F238E27FC236}">
              <a16:creationId xmlns:a16="http://schemas.microsoft.com/office/drawing/2014/main" id="{BD7E758D-F639-431A-B3AC-4C550D472C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3" name="Line 1">
          <a:extLst>
            <a:ext uri="{FF2B5EF4-FFF2-40B4-BE49-F238E27FC236}">
              <a16:creationId xmlns:a16="http://schemas.microsoft.com/office/drawing/2014/main" id="{886D937B-0201-4601-B9B6-6C15E0829C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4" name="Line 1">
          <a:extLst>
            <a:ext uri="{FF2B5EF4-FFF2-40B4-BE49-F238E27FC236}">
              <a16:creationId xmlns:a16="http://schemas.microsoft.com/office/drawing/2014/main" id="{07180A7A-F064-4E0E-B1ED-7B9941CA1F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5" name="Line 1">
          <a:extLst>
            <a:ext uri="{FF2B5EF4-FFF2-40B4-BE49-F238E27FC236}">
              <a16:creationId xmlns:a16="http://schemas.microsoft.com/office/drawing/2014/main" id="{A6F60C18-2980-4489-818B-9E38476441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6" name="Line 1">
          <a:extLst>
            <a:ext uri="{FF2B5EF4-FFF2-40B4-BE49-F238E27FC236}">
              <a16:creationId xmlns:a16="http://schemas.microsoft.com/office/drawing/2014/main" id="{98D8BB36-6548-4731-98B1-3E56E62700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7" name="Line 1">
          <a:extLst>
            <a:ext uri="{FF2B5EF4-FFF2-40B4-BE49-F238E27FC236}">
              <a16:creationId xmlns:a16="http://schemas.microsoft.com/office/drawing/2014/main" id="{EF19F1A5-23DF-4CF4-87D2-9B7D0F79B2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8" name="Line 1">
          <a:extLst>
            <a:ext uri="{FF2B5EF4-FFF2-40B4-BE49-F238E27FC236}">
              <a16:creationId xmlns:a16="http://schemas.microsoft.com/office/drawing/2014/main" id="{6E2FB040-ED64-4AC3-916E-3D579A83AB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9" name="Line 1">
          <a:extLst>
            <a:ext uri="{FF2B5EF4-FFF2-40B4-BE49-F238E27FC236}">
              <a16:creationId xmlns:a16="http://schemas.microsoft.com/office/drawing/2014/main" id="{586C1681-E30E-40B6-B9D7-64877CC946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0" name="Line 1">
          <a:extLst>
            <a:ext uri="{FF2B5EF4-FFF2-40B4-BE49-F238E27FC236}">
              <a16:creationId xmlns:a16="http://schemas.microsoft.com/office/drawing/2014/main" id="{772CBBC9-913F-4E3D-A5F2-9DA3AAB177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1" name="Line 1">
          <a:extLst>
            <a:ext uri="{FF2B5EF4-FFF2-40B4-BE49-F238E27FC236}">
              <a16:creationId xmlns:a16="http://schemas.microsoft.com/office/drawing/2014/main" id="{CB0F7209-DAAC-402C-BCBA-ECFA86F13F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2" name="Line 1">
          <a:extLst>
            <a:ext uri="{FF2B5EF4-FFF2-40B4-BE49-F238E27FC236}">
              <a16:creationId xmlns:a16="http://schemas.microsoft.com/office/drawing/2014/main" id="{E5EF0B91-A946-4610-ACA8-7C8BF727B7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3" name="Line 1">
          <a:extLst>
            <a:ext uri="{FF2B5EF4-FFF2-40B4-BE49-F238E27FC236}">
              <a16:creationId xmlns:a16="http://schemas.microsoft.com/office/drawing/2014/main" id="{4C179ED5-B9BB-42A8-8211-276A06BB36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4" name="Line 1">
          <a:extLst>
            <a:ext uri="{FF2B5EF4-FFF2-40B4-BE49-F238E27FC236}">
              <a16:creationId xmlns:a16="http://schemas.microsoft.com/office/drawing/2014/main" id="{7495AD5E-7E8F-44F8-BBAE-37F3EBC67A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5" name="Line 1">
          <a:extLst>
            <a:ext uri="{FF2B5EF4-FFF2-40B4-BE49-F238E27FC236}">
              <a16:creationId xmlns:a16="http://schemas.microsoft.com/office/drawing/2014/main" id="{2B9C37BC-1A8D-4048-9B98-3A9889CE60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6" name="Line 1">
          <a:extLst>
            <a:ext uri="{FF2B5EF4-FFF2-40B4-BE49-F238E27FC236}">
              <a16:creationId xmlns:a16="http://schemas.microsoft.com/office/drawing/2014/main" id="{CCD07E6A-DA23-4B2E-89CD-86DA423CD0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7" name="Line 1">
          <a:extLst>
            <a:ext uri="{FF2B5EF4-FFF2-40B4-BE49-F238E27FC236}">
              <a16:creationId xmlns:a16="http://schemas.microsoft.com/office/drawing/2014/main" id="{E8B7BB6D-6D55-4B0E-8A73-1C0AEA2EF9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8" name="Line 1">
          <a:extLst>
            <a:ext uri="{FF2B5EF4-FFF2-40B4-BE49-F238E27FC236}">
              <a16:creationId xmlns:a16="http://schemas.microsoft.com/office/drawing/2014/main" id="{A4689D3D-5D88-4F9B-9420-FBFCEB4EF4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9" name="Line 1">
          <a:extLst>
            <a:ext uri="{FF2B5EF4-FFF2-40B4-BE49-F238E27FC236}">
              <a16:creationId xmlns:a16="http://schemas.microsoft.com/office/drawing/2014/main" id="{B1B717C3-20D4-4484-979F-99E45EAC57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0" name="Line 1">
          <a:extLst>
            <a:ext uri="{FF2B5EF4-FFF2-40B4-BE49-F238E27FC236}">
              <a16:creationId xmlns:a16="http://schemas.microsoft.com/office/drawing/2014/main" id="{43389D41-929C-4B4E-9308-6CC59C6A49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1" name="Line 1">
          <a:extLst>
            <a:ext uri="{FF2B5EF4-FFF2-40B4-BE49-F238E27FC236}">
              <a16:creationId xmlns:a16="http://schemas.microsoft.com/office/drawing/2014/main" id="{0D2250ED-48F3-44AE-BF31-2519657C99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2" name="Line 1">
          <a:extLst>
            <a:ext uri="{FF2B5EF4-FFF2-40B4-BE49-F238E27FC236}">
              <a16:creationId xmlns:a16="http://schemas.microsoft.com/office/drawing/2014/main" id="{2768A5DB-B939-4F75-8F37-C94DF3951B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3" name="Line 1">
          <a:extLst>
            <a:ext uri="{FF2B5EF4-FFF2-40B4-BE49-F238E27FC236}">
              <a16:creationId xmlns:a16="http://schemas.microsoft.com/office/drawing/2014/main" id="{B96963FA-F008-4A5D-92D3-9A8A17EF50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4" name="Line 1">
          <a:extLst>
            <a:ext uri="{FF2B5EF4-FFF2-40B4-BE49-F238E27FC236}">
              <a16:creationId xmlns:a16="http://schemas.microsoft.com/office/drawing/2014/main" id="{1127B3EA-147C-4021-82F8-62424D2BE7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5" name="Line 1">
          <a:extLst>
            <a:ext uri="{FF2B5EF4-FFF2-40B4-BE49-F238E27FC236}">
              <a16:creationId xmlns:a16="http://schemas.microsoft.com/office/drawing/2014/main" id="{37C4B3E6-BAAC-4112-A2D8-4D1E0D2A08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6" name="Line 1">
          <a:extLst>
            <a:ext uri="{FF2B5EF4-FFF2-40B4-BE49-F238E27FC236}">
              <a16:creationId xmlns:a16="http://schemas.microsoft.com/office/drawing/2014/main" id="{97F388D0-ACD5-4AD9-BD3F-14C676607D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7" name="Line 1">
          <a:extLst>
            <a:ext uri="{FF2B5EF4-FFF2-40B4-BE49-F238E27FC236}">
              <a16:creationId xmlns:a16="http://schemas.microsoft.com/office/drawing/2014/main" id="{617A628C-BB8D-4ADE-B7E9-85EB643B28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8" name="Line 1">
          <a:extLst>
            <a:ext uri="{FF2B5EF4-FFF2-40B4-BE49-F238E27FC236}">
              <a16:creationId xmlns:a16="http://schemas.microsoft.com/office/drawing/2014/main" id="{1A948322-07E4-4168-8AB6-5035F6B6AA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9" name="Line 1">
          <a:extLst>
            <a:ext uri="{FF2B5EF4-FFF2-40B4-BE49-F238E27FC236}">
              <a16:creationId xmlns:a16="http://schemas.microsoft.com/office/drawing/2014/main" id="{F6FDAC0A-8017-490A-AC58-030D9D40C7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0" name="Line 1">
          <a:extLst>
            <a:ext uri="{FF2B5EF4-FFF2-40B4-BE49-F238E27FC236}">
              <a16:creationId xmlns:a16="http://schemas.microsoft.com/office/drawing/2014/main" id="{3C3974EE-8DF5-4738-A140-FE751CAD9D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1" name="Line 1">
          <a:extLst>
            <a:ext uri="{FF2B5EF4-FFF2-40B4-BE49-F238E27FC236}">
              <a16:creationId xmlns:a16="http://schemas.microsoft.com/office/drawing/2014/main" id="{A1B09A3D-781D-4582-93D0-429E701641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2" name="Line 1">
          <a:extLst>
            <a:ext uri="{FF2B5EF4-FFF2-40B4-BE49-F238E27FC236}">
              <a16:creationId xmlns:a16="http://schemas.microsoft.com/office/drawing/2014/main" id="{0B5A6473-64AE-49B7-978E-EEDD64C1A0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3" name="Line 1">
          <a:extLst>
            <a:ext uri="{FF2B5EF4-FFF2-40B4-BE49-F238E27FC236}">
              <a16:creationId xmlns:a16="http://schemas.microsoft.com/office/drawing/2014/main" id="{053DC30E-B124-4450-9F96-026A94D4D0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4" name="Line 1">
          <a:extLst>
            <a:ext uri="{FF2B5EF4-FFF2-40B4-BE49-F238E27FC236}">
              <a16:creationId xmlns:a16="http://schemas.microsoft.com/office/drawing/2014/main" id="{4CE6335D-9E8B-4052-B511-79888D9A37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5" name="Line 1">
          <a:extLst>
            <a:ext uri="{FF2B5EF4-FFF2-40B4-BE49-F238E27FC236}">
              <a16:creationId xmlns:a16="http://schemas.microsoft.com/office/drawing/2014/main" id="{BBFE4ADC-24DC-46FD-AC38-BBF1285DFC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6" name="Line 1">
          <a:extLst>
            <a:ext uri="{FF2B5EF4-FFF2-40B4-BE49-F238E27FC236}">
              <a16:creationId xmlns:a16="http://schemas.microsoft.com/office/drawing/2014/main" id="{96D1F4F1-1A76-42FC-AA2D-DA86200017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7" name="Line 1">
          <a:extLst>
            <a:ext uri="{FF2B5EF4-FFF2-40B4-BE49-F238E27FC236}">
              <a16:creationId xmlns:a16="http://schemas.microsoft.com/office/drawing/2014/main" id="{BC59B6CB-07F8-4C2F-BE58-26502B3991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8" name="Line 1">
          <a:extLst>
            <a:ext uri="{FF2B5EF4-FFF2-40B4-BE49-F238E27FC236}">
              <a16:creationId xmlns:a16="http://schemas.microsoft.com/office/drawing/2014/main" id="{BE489DCE-8E8E-42FA-806A-59D3FB5238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9" name="Line 1">
          <a:extLst>
            <a:ext uri="{FF2B5EF4-FFF2-40B4-BE49-F238E27FC236}">
              <a16:creationId xmlns:a16="http://schemas.microsoft.com/office/drawing/2014/main" id="{FFAA63A9-7BC0-4F5F-A583-911AD3267B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0" name="Line 1">
          <a:extLst>
            <a:ext uri="{FF2B5EF4-FFF2-40B4-BE49-F238E27FC236}">
              <a16:creationId xmlns:a16="http://schemas.microsoft.com/office/drawing/2014/main" id="{B3092D2B-9569-4FA0-A820-D3CD8BCD29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1" name="Line 1">
          <a:extLst>
            <a:ext uri="{FF2B5EF4-FFF2-40B4-BE49-F238E27FC236}">
              <a16:creationId xmlns:a16="http://schemas.microsoft.com/office/drawing/2014/main" id="{78D8B01C-374F-45A8-9E76-181CDFD8A0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2" name="Line 1">
          <a:extLst>
            <a:ext uri="{FF2B5EF4-FFF2-40B4-BE49-F238E27FC236}">
              <a16:creationId xmlns:a16="http://schemas.microsoft.com/office/drawing/2014/main" id="{02EF252E-47E3-4893-98BF-FC7C62D053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3" name="Line 1">
          <a:extLst>
            <a:ext uri="{FF2B5EF4-FFF2-40B4-BE49-F238E27FC236}">
              <a16:creationId xmlns:a16="http://schemas.microsoft.com/office/drawing/2014/main" id="{E83122A2-F5CB-4357-B369-BB1D411B5E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4" name="Line 1">
          <a:extLst>
            <a:ext uri="{FF2B5EF4-FFF2-40B4-BE49-F238E27FC236}">
              <a16:creationId xmlns:a16="http://schemas.microsoft.com/office/drawing/2014/main" id="{613CA810-C23A-47E6-A475-B39D19496E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5" name="Line 1">
          <a:extLst>
            <a:ext uri="{FF2B5EF4-FFF2-40B4-BE49-F238E27FC236}">
              <a16:creationId xmlns:a16="http://schemas.microsoft.com/office/drawing/2014/main" id="{83705591-C7B4-4492-B664-4BBEAB8D97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6" name="Line 1">
          <a:extLst>
            <a:ext uri="{FF2B5EF4-FFF2-40B4-BE49-F238E27FC236}">
              <a16:creationId xmlns:a16="http://schemas.microsoft.com/office/drawing/2014/main" id="{32150A8F-EF17-4447-9DC4-1F8B49AA85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7" name="Line 1">
          <a:extLst>
            <a:ext uri="{FF2B5EF4-FFF2-40B4-BE49-F238E27FC236}">
              <a16:creationId xmlns:a16="http://schemas.microsoft.com/office/drawing/2014/main" id="{892D9304-49E7-4BD2-8C5D-66080E9593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8" name="Line 1">
          <a:extLst>
            <a:ext uri="{FF2B5EF4-FFF2-40B4-BE49-F238E27FC236}">
              <a16:creationId xmlns:a16="http://schemas.microsoft.com/office/drawing/2014/main" id="{985BE08F-5A4F-4129-8117-506F822551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9" name="Line 1">
          <a:extLst>
            <a:ext uri="{FF2B5EF4-FFF2-40B4-BE49-F238E27FC236}">
              <a16:creationId xmlns:a16="http://schemas.microsoft.com/office/drawing/2014/main" id="{0C523995-0323-4878-801E-FB27F919D4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0" name="Line 1">
          <a:extLst>
            <a:ext uri="{FF2B5EF4-FFF2-40B4-BE49-F238E27FC236}">
              <a16:creationId xmlns:a16="http://schemas.microsoft.com/office/drawing/2014/main" id="{27CD64F7-868A-426E-93EA-2D6C2DD1BF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1" name="Line 1">
          <a:extLst>
            <a:ext uri="{FF2B5EF4-FFF2-40B4-BE49-F238E27FC236}">
              <a16:creationId xmlns:a16="http://schemas.microsoft.com/office/drawing/2014/main" id="{1B9F3F01-1A4D-46A9-8D2B-6FBF9674A9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2" name="Line 1">
          <a:extLst>
            <a:ext uri="{FF2B5EF4-FFF2-40B4-BE49-F238E27FC236}">
              <a16:creationId xmlns:a16="http://schemas.microsoft.com/office/drawing/2014/main" id="{33B91982-BB48-4F39-9C21-A7759A471B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3" name="Line 1">
          <a:extLst>
            <a:ext uri="{FF2B5EF4-FFF2-40B4-BE49-F238E27FC236}">
              <a16:creationId xmlns:a16="http://schemas.microsoft.com/office/drawing/2014/main" id="{9603AD75-6BB3-43D2-8283-2BC6323A4A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4" name="Line 1">
          <a:extLst>
            <a:ext uri="{FF2B5EF4-FFF2-40B4-BE49-F238E27FC236}">
              <a16:creationId xmlns:a16="http://schemas.microsoft.com/office/drawing/2014/main" id="{60EEBF45-4BD9-4186-A4EA-8CD1B6FD3D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5" name="Line 1">
          <a:extLst>
            <a:ext uri="{FF2B5EF4-FFF2-40B4-BE49-F238E27FC236}">
              <a16:creationId xmlns:a16="http://schemas.microsoft.com/office/drawing/2014/main" id="{2A05F5AF-FBA1-4DD8-8F09-4583281B6A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6" name="Line 1">
          <a:extLst>
            <a:ext uri="{FF2B5EF4-FFF2-40B4-BE49-F238E27FC236}">
              <a16:creationId xmlns:a16="http://schemas.microsoft.com/office/drawing/2014/main" id="{F5C5AB77-28CB-49A5-84E2-D9402C5D05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7" name="Line 1">
          <a:extLst>
            <a:ext uri="{FF2B5EF4-FFF2-40B4-BE49-F238E27FC236}">
              <a16:creationId xmlns:a16="http://schemas.microsoft.com/office/drawing/2014/main" id="{FC8C9D6B-966A-4F2D-B2D4-104EBD84E3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8" name="Line 1">
          <a:extLst>
            <a:ext uri="{FF2B5EF4-FFF2-40B4-BE49-F238E27FC236}">
              <a16:creationId xmlns:a16="http://schemas.microsoft.com/office/drawing/2014/main" id="{E67798AF-E366-4F13-84EF-891DED08AE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9" name="Line 1">
          <a:extLst>
            <a:ext uri="{FF2B5EF4-FFF2-40B4-BE49-F238E27FC236}">
              <a16:creationId xmlns:a16="http://schemas.microsoft.com/office/drawing/2014/main" id="{E75BE70D-4F60-4145-8655-10D6FF5155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0" name="Line 1">
          <a:extLst>
            <a:ext uri="{FF2B5EF4-FFF2-40B4-BE49-F238E27FC236}">
              <a16:creationId xmlns:a16="http://schemas.microsoft.com/office/drawing/2014/main" id="{2F9FC7D6-E18F-4FF5-B83F-39D664419C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1" name="Line 1">
          <a:extLst>
            <a:ext uri="{FF2B5EF4-FFF2-40B4-BE49-F238E27FC236}">
              <a16:creationId xmlns:a16="http://schemas.microsoft.com/office/drawing/2014/main" id="{2CE730D4-5980-4888-954A-BB572EB86B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2" name="Line 1">
          <a:extLst>
            <a:ext uri="{FF2B5EF4-FFF2-40B4-BE49-F238E27FC236}">
              <a16:creationId xmlns:a16="http://schemas.microsoft.com/office/drawing/2014/main" id="{D012859D-3D03-46E9-87CA-9FAEDA0CC0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3" name="Line 1">
          <a:extLst>
            <a:ext uri="{FF2B5EF4-FFF2-40B4-BE49-F238E27FC236}">
              <a16:creationId xmlns:a16="http://schemas.microsoft.com/office/drawing/2014/main" id="{1D209C95-999B-41AE-A387-049D5561BE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4" name="Line 1">
          <a:extLst>
            <a:ext uri="{FF2B5EF4-FFF2-40B4-BE49-F238E27FC236}">
              <a16:creationId xmlns:a16="http://schemas.microsoft.com/office/drawing/2014/main" id="{1C03BE29-EB78-4943-9E07-54EE5AEAA8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5" name="Line 1">
          <a:extLst>
            <a:ext uri="{FF2B5EF4-FFF2-40B4-BE49-F238E27FC236}">
              <a16:creationId xmlns:a16="http://schemas.microsoft.com/office/drawing/2014/main" id="{376AAAE1-5146-4064-A508-4E8AAE9DD6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6" name="Line 1">
          <a:extLst>
            <a:ext uri="{FF2B5EF4-FFF2-40B4-BE49-F238E27FC236}">
              <a16:creationId xmlns:a16="http://schemas.microsoft.com/office/drawing/2014/main" id="{FDEB860B-B206-4578-943A-6B4615697B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7" name="Line 1">
          <a:extLst>
            <a:ext uri="{FF2B5EF4-FFF2-40B4-BE49-F238E27FC236}">
              <a16:creationId xmlns:a16="http://schemas.microsoft.com/office/drawing/2014/main" id="{04D12F27-31EC-4C2B-B56F-07869C180E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8" name="Line 1">
          <a:extLst>
            <a:ext uri="{FF2B5EF4-FFF2-40B4-BE49-F238E27FC236}">
              <a16:creationId xmlns:a16="http://schemas.microsoft.com/office/drawing/2014/main" id="{113E9CE4-E412-47D8-812D-F0EA87BAADA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9" name="Line 1">
          <a:extLst>
            <a:ext uri="{FF2B5EF4-FFF2-40B4-BE49-F238E27FC236}">
              <a16:creationId xmlns:a16="http://schemas.microsoft.com/office/drawing/2014/main" id="{17C876FE-4CDF-4F3F-BB9D-2099A16B8F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0" name="Line 1">
          <a:extLst>
            <a:ext uri="{FF2B5EF4-FFF2-40B4-BE49-F238E27FC236}">
              <a16:creationId xmlns:a16="http://schemas.microsoft.com/office/drawing/2014/main" id="{365DB2CC-F470-459F-B3B4-3FDF615F93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1" name="Line 1">
          <a:extLst>
            <a:ext uri="{FF2B5EF4-FFF2-40B4-BE49-F238E27FC236}">
              <a16:creationId xmlns:a16="http://schemas.microsoft.com/office/drawing/2014/main" id="{2CFD6604-1BC3-4341-9190-89A3975F9A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2" name="Line 1">
          <a:extLst>
            <a:ext uri="{FF2B5EF4-FFF2-40B4-BE49-F238E27FC236}">
              <a16:creationId xmlns:a16="http://schemas.microsoft.com/office/drawing/2014/main" id="{D30E7B55-7513-4D06-B0B4-437BFFA993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3" name="Line 1">
          <a:extLst>
            <a:ext uri="{FF2B5EF4-FFF2-40B4-BE49-F238E27FC236}">
              <a16:creationId xmlns:a16="http://schemas.microsoft.com/office/drawing/2014/main" id="{AB0BD5C3-E4EC-4981-9E48-36EE9510FB6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4" name="Line 1">
          <a:extLst>
            <a:ext uri="{FF2B5EF4-FFF2-40B4-BE49-F238E27FC236}">
              <a16:creationId xmlns:a16="http://schemas.microsoft.com/office/drawing/2014/main" id="{E69175E8-AA65-4BB0-81BA-9D779D6D71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5" name="Line 1">
          <a:extLst>
            <a:ext uri="{FF2B5EF4-FFF2-40B4-BE49-F238E27FC236}">
              <a16:creationId xmlns:a16="http://schemas.microsoft.com/office/drawing/2014/main" id="{060DFA1D-4DB0-40F1-BFF6-3982BEAE60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6" name="Line 1">
          <a:extLst>
            <a:ext uri="{FF2B5EF4-FFF2-40B4-BE49-F238E27FC236}">
              <a16:creationId xmlns:a16="http://schemas.microsoft.com/office/drawing/2014/main" id="{766A0226-A289-471F-A900-34D1AD61D3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7" name="Line 1">
          <a:extLst>
            <a:ext uri="{FF2B5EF4-FFF2-40B4-BE49-F238E27FC236}">
              <a16:creationId xmlns:a16="http://schemas.microsoft.com/office/drawing/2014/main" id="{AE46287F-4FE5-4EEA-9844-F8C611730F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8" name="Line 1">
          <a:extLst>
            <a:ext uri="{FF2B5EF4-FFF2-40B4-BE49-F238E27FC236}">
              <a16:creationId xmlns:a16="http://schemas.microsoft.com/office/drawing/2014/main" id="{1469B950-0BEA-4A4C-975E-5EEB5988C43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9" name="Line 1">
          <a:extLst>
            <a:ext uri="{FF2B5EF4-FFF2-40B4-BE49-F238E27FC236}">
              <a16:creationId xmlns:a16="http://schemas.microsoft.com/office/drawing/2014/main" id="{216AF7DD-FA21-4C2A-B5DC-339EFC6D49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0" name="Line 1">
          <a:extLst>
            <a:ext uri="{FF2B5EF4-FFF2-40B4-BE49-F238E27FC236}">
              <a16:creationId xmlns:a16="http://schemas.microsoft.com/office/drawing/2014/main" id="{5DD35B13-4185-42AF-A74C-E66CBD335E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1" name="Line 1">
          <a:extLst>
            <a:ext uri="{FF2B5EF4-FFF2-40B4-BE49-F238E27FC236}">
              <a16:creationId xmlns:a16="http://schemas.microsoft.com/office/drawing/2014/main" id="{A0FC714B-BD18-4496-8D91-F7DD9ADCA0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2" name="Line 1">
          <a:extLst>
            <a:ext uri="{FF2B5EF4-FFF2-40B4-BE49-F238E27FC236}">
              <a16:creationId xmlns:a16="http://schemas.microsoft.com/office/drawing/2014/main" id="{A78F2AB0-B2A3-4FF5-A130-EF2E8E675E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3" name="Line 1">
          <a:extLst>
            <a:ext uri="{FF2B5EF4-FFF2-40B4-BE49-F238E27FC236}">
              <a16:creationId xmlns:a16="http://schemas.microsoft.com/office/drawing/2014/main" id="{FFD7674C-FBAF-407C-8DD2-1FED1D6B9D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4" name="Line 1">
          <a:extLst>
            <a:ext uri="{FF2B5EF4-FFF2-40B4-BE49-F238E27FC236}">
              <a16:creationId xmlns:a16="http://schemas.microsoft.com/office/drawing/2014/main" id="{D7E89E99-0412-4333-A959-58FDF817A1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5" name="Line 1">
          <a:extLst>
            <a:ext uri="{FF2B5EF4-FFF2-40B4-BE49-F238E27FC236}">
              <a16:creationId xmlns:a16="http://schemas.microsoft.com/office/drawing/2014/main" id="{1B305844-EAC9-45A4-8F69-FFE5731A1F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6" name="Line 1">
          <a:extLst>
            <a:ext uri="{FF2B5EF4-FFF2-40B4-BE49-F238E27FC236}">
              <a16:creationId xmlns:a16="http://schemas.microsoft.com/office/drawing/2014/main" id="{13599605-66C0-423E-A471-13CF2625FA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7" name="Line 1">
          <a:extLst>
            <a:ext uri="{FF2B5EF4-FFF2-40B4-BE49-F238E27FC236}">
              <a16:creationId xmlns:a16="http://schemas.microsoft.com/office/drawing/2014/main" id="{B5A74604-543B-48B4-9FC7-EF7E40F31D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8" name="Line 1">
          <a:extLst>
            <a:ext uri="{FF2B5EF4-FFF2-40B4-BE49-F238E27FC236}">
              <a16:creationId xmlns:a16="http://schemas.microsoft.com/office/drawing/2014/main" id="{E182D26E-5FEE-44D9-A55B-DBD0FC37A1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9" name="Line 1">
          <a:extLst>
            <a:ext uri="{FF2B5EF4-FFF2-40B4-BE49-F238E27FC236}">
              <a16:creationId xmlns:a16="http://schemas.microsoft.com/office/drawing/2014/main" id="{AD80C925-8A3B-4AFB-B4CC-CF1CCC4ECCA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0" name="Line 1">
          <a:extLst>
            <a:ext uri="{FF2B5EF4-FFF2-40B4-BE49-F238E27FC236}">
              <a16:creationId xmlns:a16="http://schemas.microsoft.com/office/drawing/2014/main" id="{A0DA7D67-96FB-4DDA-820E-E9BA33594A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1" name="Line 1">
          <a:extLst>
            <a:ext uri="{FF2B5EF4-FFF2-40B4-BE49-F238E27FC236}">
              <a16:creationId xmlns:a16="http://schemas.microsoft.com/office/drawing/2014/main" id="{41D174B6-1C3B-461A-87D7-73547C3F01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2" name="Line 1">
          <a:extLst>
            <a:ext uri="{FF2B5EF4-FFF2-40B4-BE49-F238E27FC236}">
              <a16:creationId xmlns:a16="http://schemas.microsoft.com/office/drawing/2014/main" id="{075D7A57-1A3E-4CDA-8020-3A7C5E5873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3" name="Line 1">
          <a:extLst>
            <a:ext uri="{FF2B5EF4-FFF2-40B4-BE49-F238E27FC236}">
              <a16:creationId xmlns:a16="http://schemas.microsoft.com/office/drawing/2014/main" id="{98C87D79-B490-4B84-BC56-F0EE8C081F5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4" name="Line 1">
          <a:extLst>
            <a:ext uri="{FF2B5EF4-FFF2-40B4-BE49-F238E27FC236}">
              <a16:creationId xmlns:a16="http://schemas.microsoft.com/office/drawing/2014/main" id="{948D9FAF-D9B5-44B1-BF4C-C5B9593392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5" name="Line 1">
          <a:extLst>
            <a:ext uri="{FF2B5EF4-FFF2-40B4-BE49-F238E27FC236}">
              <a16:creationId xmlns:a16="http://schemas.microsoft.com/office/drawing/2014/main" id="{A606710C-D16F-48D5-AF33-D96DB6D817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6" name="Line 1">
          <a:extLst>
            <a:ext uri="{FF2B5EF4-FFF2-40B4-BE49-F238E27FC236}">
              <a16:creationId xmlns:a16="http://schemas.microsoft.com/office/drawing/2014/main" id="{81703767-3C4C-463B-8F64-19B964C0E2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7" name="Line 1">
          <a:extLst>
            <a:ext uri="{FF2B5EF4-FFF2-40B4-BE49-F238E27FC236}">
              <a16:creationId xmlns:a16="http://schemas.microsoft.com/office/drawing/2014/main" id="{12BE5210-006A-453A-9C9E-5E7F5B7B12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8" name="Line 1">
          <a:extLst>
            <a:ext uri="{FF2B5EF4-FFF2-40B4-BE49-F238E27FC236}">
              <a16:creationId xmlns:a16="http://schemas.microsoft.com/office/drawing/2014/main" id="{D3FC2F8E-594E-47C8-AE82-BEAD416461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9" name="Line 1">
          <a:extLst>
            <a:ext uri="{FF2B5EF4-FFF2-40B4-BE49-F238E27FC236}">
              <a16:creationId xmlns:a16="http://schemas.microsoft.com/office/drawing/2014/main" id="{14CB851B-3640-4BAF-A133-4AC8E2F6C5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0" name="Line 1">
          <a:extLst>
            <a:ext uri="{FF2B5EF4-FFF2-40B4-BE49-F238E27FC236}">
              <a16:creationId xmlns:a16="http://schemas.microsoft.com/office/drawing/2014/main" id="{94DC92B6-6516-432E-B2B2-847C452C11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1" name="Line 1">
          <a:extLst>
            <a:ext uri="{FF2B5EF4-FFF2-40B4-BE49-F238E27FC236}">
              <a16:creationId xmlns:a16="http://schemas.microsoft.com/office/drawing/2014/main" id="{9E648D05-2D80-46ED-8EE0-7D8CF37FA0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2" name="Line 1">
          <a:extLst>
            <a:ext uri="{FF2B5EF4-FFF2-40B4-BE49-F238E27FC236}">
              <a16:creationId xmlns:a16="http://schemas.microsoft.com/office/drawing/2014/main" id="{9C5D6B00-F72C-4AFD-B129-47C726B89D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3" name="Line 1">
          <a:extLst>
            <a:ext uri="{FF2B5EF4-FFF2-40B4-BE49-F238E27FC236}">
              <a16:creationId xmlns:a16="http://schemas.microsoft.com/office/drawing/2014/main" id="{FAFE4173-52F8-47BC-9551-AA373E36BE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4" name="Line 1">
          <a:extLst>
            <a:ext uri="{FF2B5EF4-FFF2-40B4-BE49-F238E27FC236}">
              <a16:creationId xmlns:a16="http://schemas.microsoft.com/office/drawing/2014/main" id="{D2D380AA-A6FD-46E6-98D7-2036CD1176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5" name="Line 1">
          <a:extLst>
            <a:ext uri="{FF2B5EF4-FFF2-40B4-BE49-F238E27FC236}">
              <a16:creationId xmlns:a16="http://schemas.microsoft.com/office/drawing/2014/main" id="{C2EDA846-063F-4AF7-9712-88A929B720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6" name="Line 1">
          <a:extLst>
            <a:ext uri="{FF2B5EF4-FFF2-40B4-BE49-F238E27FC236}">
              <a16:creationId xmlns:a16="http://schemas.microsoft.com/office/drawing/2014/main" id="{EB1A66EC-DE24-45F0-B17A-CC7020FAC0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7" name="Line 1">
          <a:extLst>
            <a:ext uri="{FF2B5EF4-FFF2-40B4-BE49-F238E27FC236}">
              <a16:creationId xmlns:a16="http://schemas.microsoft.com/office/drawing/2014/main" id="{8830CDED-3CFF-41B8-820B-88D933EBE5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8" name="Line 1">
          <a:extLst>
            <a:ext uri="{FF2B5EF4-FFF2-40B4-BE49-F238E27FC236}">
              <a16:creationId xmlns:a16="http://schemas.microsoft.com/office/drawing/2014/main" id="{A08965AB-906B-4B22-BAAC-FB247481E0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9" name="Line 1">
          <a:extLst>
            <a:ext uri="{FF2B5EF4-FFF2-40B4-BE49-F238E27FC236}">
              <a16:creationId xmlns:a16="http://schemas.microsoft.com/office/drawing/2014/main" id="{E6520C7C-012E-4724-BD5A-5173E51BCE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0" name="Line 1">
          <a:extLst>
            <a:ext uri="{FF2B5EF4-FFF2-40B4-BE49-F238E27FC236}">
              <a16:creationId xmlns:a16="http://schemas.microsoft.com/office/drawing/2014/main" id="{BD1D7448-D044-468F-8D15-C80E120C85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1" name="Line 1">
          <a:extLst>
            <a:ext uri="{FF2B5EF4-FFF2-40B4-BE49-F238E27FC236}">
              <a16:creationId xmlns:a16="http://schemas.microsoft.com/office/drawing/2014/main" id="{85528A61-6974-42BB-847B-40AABE6DDE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2" name="Line 1">
          <a:extLst>
            <a:ext uri="{FF2B5EF4-FFF2-40B4-BE49-F238E27FC236}">
              <a16:creationId xmlns:a16="http://schemas.microsoft.com/office/drawing/2014/main" id="{80693787-595E-400E-BB5E-BBA678D095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3" name="Line 1">
          <a:extLst>
            <a:ext uri="{FF2B5EF4-FFF2-40B4-BE49-F238E27FC236}">
              <a16:creationId xmlns:a16="http://schemas.microsoft.com/office/drawing/2014/main" id="{11161E0A-179B-466E-91D8-0DE42B8B04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4" name="Line 1">
          <a:extLst>
            <a:ext uri="{FF2B5EF4-FFF2-40B4-BE49-F238E27FC236}">
              <a16:creationId xmlns:a16="http://schemas.microsoft.com/office/drawing/2014/main" id="{D11B3B18-E05E-49B4-BA66-F409734513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5" name="Line 1">
          <a:extLst>
            <a:ext uri="{FF2B5EF4-FFF2-40B4-BE49-F238E27FC236}">
              <a16:creationId xmlns:a16="http://schemas.microsoft.com/office/drawing/2014/main" id="{F715BF34-852D-4430-B1C7-8BCFB0FDDB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6" name="Line 1">
          <a:extLst>
            <a:ext uri="{FF2B5EF4-FFF2-40B4-BE49-F238E27FC236}">
              <a16:creationId xmlns:a16="http://schemas.microsoft.com/office/drawing/2014/main" id="{5F5DD996-0DD4-4BD6-A0D4-D3F897A8B8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7" name="Line 1">
          <a:extLst>
            <a:ext uri="{FF2B5EF4-FFF2-40B4-BE49-F238E27FC236}">
              <a16:creationId xmlns:a16="http://schemas.microsoft.com/office/drawing/2014/main" id="{AEEB5B5D-8666-4AD5-A2D6-AFEC880DD6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8" name="Line 1">
          <a:extLst>
            <a:ext uri="{FF2B5EF4-FFF2-40B4-BE49-F238E27FC236}">
              <a16:creationId xmlns:a16="http://schemas.microsoft.com/office/drawing/2014/main" id="{31FF3028-53C7-4FE2-A59E-047453DA1D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9" name="Line 1">
          <a:extLst>
            <a:ext uri="{FF2B5EF4-FFF2-40B4-BE49-F238E27FC236}">
              <a16:creationId xmlns:a16="http://schemas.microsoft.com/office/drawing/2014/main" id="{F5359AC1-D7DC-4298-99A2-707B263AB3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0" name="Line 1">
          <a:extLst>
            <a:ext uri="{FF2B5EF4-FFF2-40B4-BE49-F238E27FC236}">
              <a16:creationId xmlns:a16="http://schemas.microsoft.com/office/drawing/2014/main" id="{9AC5EE69-6EAF-4863-B176-569BDCD781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1" name="Line 1">
          <a:extLst>
            <a:ext uri="{FF2B5EF4-FFF2-40B4-BE49-F238E27FC236}">
              <a16:creationId xmlns:a16="http://schemas.microsoft.com/office/drawing/2014/main" id="{93C32956-E1C0-4782-8A7F-BE3EE1AE6A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2" name="Line 1">
          <a:extLst>
            <a:ext uri="{FF2B5EF4-FFF2-40B4-BE49-F238E27FC236}">
              <a16:creationId xmlns:a16="http://schemas.microsoft.com/office/drawing/2014/main" id="{92F999D4-AA0F-4F9F-9793-D9416F6D2A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3" name="Line 1">
          <a:extLst>
            <a:ext uri="{FF2B5EF4-FFF2-40B4-BE49-F238E27FC236}">
              <a16:creationId xmlns:a16="http://schemas.microsoft.com/office/drawing/2014/main" id="{5FF00268-20FD-4FFC-B855-9D210CEE4E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4" name="Line 1">
          <a:extLst>
            <a:ext uri="{FF2B5EF4-FFF2-40B4-BE49-F238E27FC236}">
              <a16:creationId xmlns:a16="http://schemas.microsoft.com/office/drawing/2014/main" id="{E212A569-F5A1-4971-87E7-6B4D8BA617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5" name="Line 1">
          <a:extLst>
            <a:ext uri="{FF2B5EF4-FFF2-40B4-BE49-F238E27FC236}">
              <a16:creationId xmlns:a16="http://schemas.microsoft.com/office/drawing/2014/main" id="{F37A348E-C251-4DE3-B55A-3F098C9B74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6" name="Line 1">
          <a:extLst>
            <a:ext uri="{FF2B5EF4-FFF2-40B4-BE49-F238E27FC236}">
              <a16:creationId xmlns:a16="http://schemas.microsoft.com/office/drawing/2014/main" id="{CF1DDB5D-F884-4214-9AFD-7099473AB8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7" name="Line 1">
          <a:extLst>
            <a:ext uri="{FF2B5EF4-FFF2-40B4-BE49-F238E27FC236}">
              <a16:creationId xmlns:a16="http://schemas.microsoft.com/office/drawing/2014/main" id="{FB1A4FFD-523E-422D-A297-5D34C00CF1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8" name="Line 1">
          <a:extLst>
            <a:ext uri="{FF2B5EF4-FFF2-40B4-BE49-F238E27FC236}">
              <a16:creationId xmlns:a16="http://schemas.microsoft.com/office/drawing/2014/main" id="{7DFA13C1-1353-4B48-87E8-9C645BA13D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9" name="Line 1">
          <a:extLst>
            <a:ext uri="{FF2B5EF4-FFF2-40B4-BE49-F238E27FC236}">
              <a16:creationId xmlns:a16="http://schemas.microsoft.com/office/drawing/2014/main" id="{F452FEF0-2B13-4DA7-BB1E-B0CD0FB9A3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0" name="Line 1">
          <a:extLst>
            <a:ext uri="{FF2B5EF4-FFF2-40B4-BE49-F238E27FC236}">
              <a16:creationId xmlns:a16="http://schemas.microsoft.com/office/drawing/2014/main" id="{77DF19B7-3F7B-4247-A6A6-0ED6518B54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1" name="Line 1">
          <a:extLst>
            <a:ext uri="{FF2B5EF4-FFF2-40B4-BE49-F238E27FC236}">
              <a16:creationId xmlns:a16="http://schemas.microsoft.com/office/drawing/2014/main" id="{92B13891-2184-43CE-91CD-BEFF0ED34A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2" name="Line 1">
          <a:extLst>
            <a:ext uri="{FF2B5EF4-FFF2-40B4-BE49-F238E27FC236}">
              <a16:creationId xmlns:a16="http://schemas.microsoft.com/office/drawing/2014/main" id="{3BFCAC7D-62BB-401E-A2E2-173BB5189F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3" name="Line 1">
          <a:extLst>
            <a:ext uri="{FF2B5EF4-FFF2-40B4-BE49-F238E27FC236}">
              <a16:creationId xmlns:a16="http://schemas.microsoft.com/office/drawing/2014/main" id="{206C969B-2192-4366-8701-59250D4CD9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4" name="Line 1">
          <a:extLst>
            <a:ext uri="{FF2B5EF4-FFF2-40B4-BE49-F238E27FC236}">
              <a16:creationId xmlns:a16="http://schemas.microsoft.com/office/drawing/2014/main" id="{A02B918D-646E-4F03-81A9-FE41984D87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5" name="Line 1">
          <a:extLst>
            <a:ext uri="{FF2B5EF4-FFF2-40B4-BE49-F238E27FC236}">
              <a16:creationId xmlns:a16="http://schemas.microsoft.com/office/drawing/2014/main" id="{AEB3F9E6-5881-4E4C-B8AE-DAA60D9619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6" name="Line 1">
          <a:extLst>
            <a:ext uri="{FF2B5EF4-FFF2-40B4-BE49-F238E27FC236}">
              <a16:creationId xmlns:a16="http://schemas.microsoft.com/office/drawing/2014/main" id="{D0EF3002-9A02-481B-B559-B4B1830B64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7" name="Line 1">
          <a:extLst>
            <a:ext uri="{FF2B5EF4-FFF2-40B4-BE49-F238E27FC236}">
              <a16:creationId xmlns:a16="http://schemas.microsoft.com/office/drawing/2014/main" id="{E060EE02-3D6C-42F1-8820-839BB32706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8" name="Line 1">
          <a:extLst>
            <a:ext uri="{FF2B5EF4-FFF2-40B4-BE49-F238E27FC236}">
              <a16:creationId xmlns:a16="http://schemas.microsoft.com/office/drawing/2014/main" id="{3259F6B9-A447-416B-8564-E51CB570EC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9" name="Line 1">
          <a:extLst>
            <a:ext uri="{FF2B5EF4-FFF2-40B4-BE49-F238E27FC236}">
              <a16:creationId xmlns:a16="http://schemas.microsoft.com/office/drawing/2014/main" id="{987CB648-A10C-47C2-8CFF-184212FEAD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0" name="Line 1">
          <a:extLst>
            <a:ext uri="{FF2B5EF4-FFF2-40B4-BE49-F238E27FC236}">
              <a16:creationId xmlns:a16="http://schemas.microsoft.com/office/drawing/2014/main" id="{1D9B5D27-7683-4F3D-8A1D-4A1040E1F0A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1" name="Line 1">
          <a:extLst>
            <a:ext uri="{FF2B5EF4-FFF2-40B4-BE49-F238E27FC236}">
              <a16:creationId xmlns:a16="http://schemas.microsoft.com/office/drawing/2014/main" id="{8FCD10A8-A987-41E3-8A06-DD46E8982F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2" name="Line 1">
          <a:extLst>
            <a:ext uri="{FF2B5EF4-FFF2-40B4-BE49-F238E27FC236}">
              <a16:creationId xmlns:a16="http://schemas.microsoft.com/office/drawing/2014/main" id="{DE37A6F0-19A9-4064-B51F-756D6B6662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3" name="Line 1">
          <a:extLst>
            <a:ext uri="{FF2B5EF4-FFF2-40B4-BE49-F238E27FC236}">
              <a16:creationId xmlns:a16="http://schemas.microsoft.com/office/drawing/2014/main" id="{F748A514-B7B3-4B65-B908-11152E8F3F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4" name="Line 1">
          <a:extLst>
            <a:ext uri="{FF2B5EF4-FFF2-40B4-BE49-F238E27FC236}">
              <a16:creationId xmlns:a16="http://schemas.microsoft.com/office/drawing/2014/main" id="{B9961103-E05C-433B-AF7C-1F58B66343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5" name="Line 1">
          <a:extLst>
            <a:ext uri="{FF2B5EF4-FFF2-40B4-BE49-F238E27FC236}">
              <a16:creationId xmlns:a16="http://schemas.microsoft.com/office/drawing/2014/main" id="{1E946026-4E53-4972-A468-4855818652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6" name="Line 1">
          <a:extLst>
            <a:ext uri="{FF2B5EF4-FFF2-40B4-BE49-F238E27FC236}">
              <a16:creationId xmlns:a16="http://schemas.microsoft.com/office/drawing/2014/main" id="{E52C0EE3-4E90-432E-BBBD-3E5D642329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7" name="Line 1">
          <a:extLst>
            <a:ext uri="{FF2B5EF4-FFF2-40B4-BE49-F238E27FC236}">
              <a16:creationId xmlns:a16="http://schemas.microsoft.com/office/drawing/2014/main" id="{C1614413-1BDA-45DE-913B-FF4BF65BB3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8" name="Line 1">
          <a:extLst>
            <a:ext uri="{FF2B5EF4-FFF2-40B4-BE49-F238E27FC236}">
              <a16:creationId xmlns:a16="http://schemas.microsoft.com/office/drawing/2014/main" id="{D0167115-6FE5-491B-B9FA-8268681212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9" name="Line 1">
          <a:extLst>
            <a:ext uri="{FF2B5EF4-FFF2-40B4-BE49-F238E27FC236}">
              <a16:creationId xmlns:a16="http://schemas.microsoft.com/office/drawing/2014/main" id="{30166D25-98D1-449A-9A3F-BC23C0AD06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0" name="Line 1">
          <a:extLst>
            <a:ext uri="{FF2B5EF4-FFF2-40B4-BE49-F238E27FC236}">
              <a16:creationId xmlns:a16="http://schemas.microsoft.com/office/drawing/2014/main" id="{C674F93A-1F59-4604-876E-D8C7F55DBE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1" name="Line 1">
          <a:extLst>
            <a:ext uri="{FF2B5EF4-FFF2-40B4-BE49-F238E27FC236}">
              <a16:creationId xmlns:a16="http://schemas.microsoft.com/office/drawing/2014/main" id="{8301640B-CF10-438E-BE39-CAFF0F5A1D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2" name="Line 1">
          <a:extLst>
            <a:ext uri="{FF2B5EF4-FFF2-40B4-BE49-F238E27FC236}">
              <a16:creationId xmlns:a16="http://schemas.microsoft.com/office/drawing/2014/main" id="{E7F1DFBD-7D8F-416D-A8C5-A9A4976BB4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3" name="Line 1">
          <a:extLst>
            <a:ext uri="{FF2B5EF4-FFF2-40B4-BE49-F238E27FC236}">
              <a16:creationId xmlns:a16="http://schemas.microsoft.com/office/drawing/2014/main" id="{D5314C4E-AFE3-4116-A7D8-B71E1A2905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4" name="Line 1">
          <a:extLst>
            <a:ext uri="{FF2B5EF4-FFF2-40B4-BE49-F238E27FC236}">
              <a16:creationId xmlns:a16="http://schemas.microsoft.com/office/drawing/2014/main" id="{371946C3-764A-463E-A62F-BE6DC87D51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5" name="Line 1">
          <a:extLst>
            <a:ext uri="{FF2B5EF4-FFF2-40B4-BE49-F238E27FC236}">
              <a16:creationId xmlns:a16="http://schemas.microsoft.com/office/drawing/2014/main" id="{DCD122B0-6FAC-4440-9251-0EBE44CCFC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6" name="Line 1">
          <a:extLst>
            <a:ext uri="{FF2B5EF4-FFF2-40B4-BE49-F238E27FC236}">
              <a16:creationId xmlns:a16="http://schemas.microsoft.com/office/drawing/2014/main" id="{E39403F9-0F38-464B-8BE3-1101051D28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7" name="Line 1">
          <a:extLst>
            <a:ext uri="{FF2B5EF4-FFF2-40B4-BE49-F238E27FC236}">
              <a16:creationId xmlns:a16="http://schemas.microsoft.com/office/drawing/2014/main" id="{00E6CD3E-D08F-456F-8AD9-C6B3C830FC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8" name="Line 1">
          <a:extLst>
            <a:ext uri="{FF2B5EF4-FFF2-40B4-BE49-F238E27FC236}">
              <a16:creationId xmlns:a16="http://schemas.microsoft.com/office/drawing/2014/main" id="{C0369685-AFD5-4EAD-B14F-A427D28A3F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9" name="Line 1">
          <a:extLst>
            <a:ext uri="{FF2B5EF4-FFF2-40B4-BE49-F238E27FC236}">
              <a16:creationId xmlns:a16="http://schemas.microsoft.com/office/drawing/2014/main" id="{2CC0DD52-1FAD-4B1A-8039-9ED32761204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0" name="Line 1">
          <a:extLst>
            <a:ext uri="{FF2B5EF4-FFF2-40B4-BE49-F238E27FC236}">
              <a16:creationId xmlns:a16="http://schemas.microsoft.com/office/drawing/2014/main" id="{79D562C5-8DFA-49BE-84DB-40852527CF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1" name="Line 1">
          <a:extLst>
            <a:ext uri="{FF2B5EF4-FFF2-40B4-BE49-F238E27FC236}">
              <a16:creationId xmlns:a16="http://schemas.microsoft.com/office/drawing/2014/main" id="{DBC9B9AE-4E20-4892-892D-B72BC5895C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2" name="Line 1">
          <a:extLst>
            <a:ext uri="{FF2B5EF4-FFF2-40B4-BE49-F238E27FC236}">
              <a16:creationId xmlns:a16="http://schemas.microsoft.com/office/drawing/2014/main" id="{1BC85DED-323E-464F-ACB9-559E52D2A8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3" name="Line 1">
          <a:extLst>
            <a:ext uri="{FF2B5EF4-FFF2-40B4-BE49-F238E27FC236}">
              <a16:creationId xmlns:a16="http://schemas.microsoft.com/office/drawing/2014/main" id="{A578D5BB-96A1-4902-81CF-03AB5E2949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4" name="Line 1">
          <a:extLst>
            <a:ext uri="{FF2B5EF4-FFF2-40B4-BE49-F238E27FC236}">
              <a16:creationId xmlns:a16="http://schemas.microsoft.com/office/drawing/2014/main" id="{759FFDA5-771D-4C04-9E0A-382F82DF85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5" name="Line 1">
          <a:extLst>
            <a:ext uri="{FF2B5EF4-FFF2-40B4-BE49-F238E27FC236}">
              <a16:creationId xmlns:a16="http://schemas.microsoft.com/office/drawing/2014/main" id="{D46836AC-6D15-49EF-96D8-DDDF3372C1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6" name="Line 1">
          <a:extLst>
            <a:ext uri="{FF2B5EF4-FFF2-40B4-BE49-F238E27FC236}">
              <a16:creationId xmlns:a16="http://schemas.microsoft.com/office/drawing/2014/main" id="{7D62D096-3632-4CC6-828B-7F875B4779A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7" name="Line 1">
          <a:extLst>
            <a:ext uri="{FF2B5EF4-FFF2-40B4-BE49-F238E27FC236}">
              <a16:creationId xmlns:a16="http://schemas.microsoft.com/office/drawing/2014/main" id="{D298C337-A618-4328-8D5E-D55908CA7BB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8" name="Line 1">
          <a:extLst>
            <a:ext uri="{FF2B5EF4-FFF2-40B4-BE49-F238E27FC236}">
              <a16:creationId xmlns:a16="http://schemas.microsoft.com/office/drawing/2014/main" id="{EF65741F-10A9-4AE7-BC9F-555387DC61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9" name="Line 1">
          <a:extLst>
            <a:ext uri="{FF2B5EF4-FFF2-40B4-BE49-F238E27FC236}">
              <a16:creationId xmlns:a16="http://schemas.microsoft.com/office/drawing/2014/main" id="{FD8BBFFC-AF76-4385-BB46-36D004B0F6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0" name="Line 1">
          <a:extLst>
            <a:ext uri="{FF2B5EF4-FFF2-40B4-BE49-F238E27FC236}">
              <a16:creationId xmlns:a16="http://schemas.microsoft.com/office/drawing/2014/main" id="{04BABDE2-9901-42AA-9721-6722FF87DB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1" name="Line 1">
          <a:extLst>
            <a:ext uri="{FF2B5EF4-FFF2-40B4-BE49-F238E27FC236}">
              <a16:creationId xmlns:a16="http://schemas.microsoft.com/office/drawing/2014/main" id="{CB0B1652-0916-4705-AFD2-0D57DFBB3B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2" name="Line 1">
          <a:extLst>
            <a:ext uri="{FF2B5EF4-FFF2-40B4-BE49-F238E27FC236}">
              <a16:creationId xmlns:a16="http://schemas.microsoft.com/office/drawing/2014/main" id="{8AC556CF-4102-4008-8216-CB24D95ACB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3" name="Line 1">
          <a:extLst>
            <a:ext uri="{FF2B5EF4-FFF2-40B4-BE49-F238E27FC236}">
              <a16:creationId xmlns:a16="http://schemas.microsoft.com/office/drawing/2014/main" id="{25F96926-E4EB-4BD6-A829-F621156370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4" name="Line 1">
          <a:extLst>
            <a:ext uri="{FF2B5EF4-FFF2-40B4-BE49-F238E27FC236}">
              <a16:creationId xmlns:a16="http://schemas.microsoft.com/office/drawing/2014/main" id="{94484B00-A658-46E6-A22D-C3C9C403A9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5" name="Line 1">
          <a:extLst>
            <a:ext uri="{FF2B5EF4-FFF2-40B4-BE49-F238E27FC236}">
              <a16:creationId xmlns:a16="http://schemas.microsoft.com/office/drawing/2014/main" id="{0B1CD371-2E1F-4369-9C7B-D616DB5E46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6" name="Line 1">
          <a:extLst>
            <a:ext uri="{FF2B5EF4-FFF2-40B4-BE49-F238E27FC236}">
              <a16:creationId xmlns:a16="http://schemas.microsoft.com/office/drawing/2014/main" id="{C992661C-C60B-44B0-99E1-C482711CC2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7" name="Line 1">
          <a:extLst>
            <a:ext uri="{FF2B5EF4-FFF2-40B4-BE49-F238E27FC236}">
              <a16:creationId xmlns:a16="http://schemas.microsoft.com/office/drawing/2014/main" id="{80472D73-B383-4939-A678-CC366A9953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8" name="Line 1">
          <a:extLst>
            <a:ext uri="{FF2B5EF4-FFF2-40B4-BE49-F238E27FC236}">
              <a16:creationId xmlns:a16="http://schemas.microsoft.com/office/drawing/2014/main" id="{C6AC1C04-1CA6-406E-B60E-5D8152A603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9" name="Line 1">
          <a:extLst>
            <a:ext uri="{FF2B5EF4-FFF2-40B4-BE49-F238E27FC236}">
              <a16:creationId xmlns:a16="http://schemas.microsoft.com/office/drawing/2014/main" id="{F4C7A100-89CA-4AC2-8889-3B8BEEB9F2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0" name="Line 1">
          <a:extLst>
            <a:ext uri="{FF2B5EF4-FFF2-40B4-BE49-F238E27FC236}">
              <a16:creationId xmlns:a16="http://schemas.microsoft.com/office/drawing/2014/main" id="{44F50C1A-4DF0-42EA-8092-E9D9255A52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1" name="Line 1">
          <a:extLst>
            <a:ext uri="{FF2B5EF4-FFF2-40B4-BE49-F238E27FC236}">
              <a16:creationId xmlns:a16="http://schemas.microsoft.com/office/drawing/2014/main" id="{FD037CE0-6627-403F-990A-000E57F070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2" name="Line 1">
          <a:extLst>
            <a:ext uri="{FF2B5EF4-FFF2-40B4-BE49-F238E27FC236}">
              <a16:creationId xmlns:a16="http://schemas.microsoft.com/office/drawing/2014/main" id="{9C76F2FD-7D6A-45D9-8E69-90538A7B0B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3" name="Line 1">
          <a:extLst>
            <a:ext uri="{FF2B5EF4-FFF2-40B4-BE49-F238E27FC236}">
              <a16:creationId xmlns:a16="http://schemas.microsoft.com/office/drawing/2014/main" id="{931C6F25-F510-4CDA-8B1E-DC1F6F39C7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4" name="Line 1">
          <a:extLst>
            <a:ext uri="{FF2B5EF4-FFF2-40B4-BE49-F238E27FC236}">
              <a16:creationId xmlns:a16="http://schemas.microsoft.com/office/drawing/2014/main" id="{4436DD01-AA97-48FA-B4A3-A5B23B2DA3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5" name="Line 1">
          <a:extLst>
            <a:ext uri="{FF2B5EF4-FFF2-40B4-BE49-F238E27FC236}">
              <a16:creationId xmlns:a16="http://schemas.microsoft.com/office/drawing/2014/main" id="{7F8F6A44-71A5-4366-9AE5-64DC1AAA0C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6" name="Line 1">
          <a:extLst>
            <a:ext uri="{FF2B5EF4-FFF2-40B4-BE49-F238E27FC236}">
              <a16:creationId xmlns:a16="http://schemas.microsoft.com/office/drawing/2014/main" id="{9EE304E6-1324-47C8-B14A-B9C28BC111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7" name="Line 1">
          <a:extLst>
            <a:ext uri="{FF2B5EF4-FFF2-40B4-BE49-F238E27FC236}">
              <a16:creationId xmlns:a16="http://schemas.microsoft.com/office/drawing/2014/main" id="{0EC2157E-A210-4A33-9445-6EF1E0AF43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8" name="Line 1">
          <a:extLst>
            <a:ext uri="{FF2B5EF4-FFF2-40B4-BE49-F238E27FC236}">
              <a16:creationId xmlns:a16="http://schemas.microsoft.com/office/drawing/2014/main" id="{8777F975-D4C0-4F12-906F-0925E29958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9" name="Line 1">
          <a:extLst>
            <a:ext uri="{FF2B5EF4-FFF2-40B4-BE49-F238E27FC236}">
              <a16:creationId xmlns:a16="http://schemas.microsoft.com/office/drawing/2014/main" id="{6527D5AA-9AC7-4DFA-B682-920ACE340A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0" name="Line 1">
          <a:extLst>
            <a:ext uri="{FF2B5EF4-FFF2-40B4-BE49-F238E27FC236}">
              <a16:creationId xmlns:a16="http://schemas.microsoft.com/office/drawing/2014/main" id="{09DC7057-0A92-4E28-A027-7A5A58F025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1" name="Line 1">
          <a:extLst>
            <a:ext uri="{FF2B5EF4-FFF2-40B4-BE49-F238E27FC236}">
              <a16:creationId xmlns:a16="http://schemas.microsoft.com/office/drawing/2014/main" id="{84722FC2-4E85-4CFB-B434-DD64BAA079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2" name="Line 1">
          <a:extLst>
            <a:ext uri="{FF2B5EF4-FFF2-40B4-BE49-F238E27FC236}">
              <a16:creationId xmlns:a16="http://schemas.microsoft.com/office/drawing/2014/main" id="{5822C41C-8719-4D57-9942-828904C84F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3" name="Line 1">
          <a:extLst>
            <a:ext uri="{FF2B5EF4-FFF2-40B4-BE49-F238E27FC236}">
              <a16:creationId xmlns:a16="http://schemas.microsoft.com/office/drawing/2014/main" id="{C9ABDFD7-3CF7-4049-AB84-A699BF33C3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4" name="Line 1">
          <a:extLst>
            <a:ext uri="{FF2B5EF4-FFF2-40B4-BE49-F238E27FC236}">
              <a16:creationId xmlns:a16="http://schemas.microsoft.com/office/drawing/2014/main" id="{113E54D4-1D56-474B-AE12-EE6EDFB40A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5" name="Line 1">
          <a:extLst>
            <a:ext uri="{FF2B5EF4-FFF2-40B4-BE49-F238E27FC236}">
              <a16:creationId xmlns:a16="http://schemas.microsoft.com/office/drawing/2014/main" id="{3CC736AC-B164-4C32-9A57-77EFD9BBA9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6" name="Line 1">
          <a:extLst>
            <a:ext uri="{FF2B5EF4-FFF2-40B4-BE49-F238E27FC236}">
              <a16:creationId xmlns:a16="http://schemas.microsoft.com/office/drawing/2014/main" id="{454A14B4-59A6-4C4B-B9CC-F64C187670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7" name="Line 1">
          <a:extLst>
            <a:ext uri="{FF2B5EF4-FFF2-40B4-BE49-F238E27FC236}">
              <a16:creationId xmlns:a16="http://schemas.microsoft.com/office/drawing/2014/main" id="{CA5D7772-74CE-4779-87C5-42BA0C130C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8" name="Line 1">
          <a:extLst>
            <a:ext uri="{FF2B5EF4-FFF2-40B4-BE49-F238E27FC236}">
              <a16:creationId xmlns:a16="http://schemas.microsoft.com/office/drawing/2014/main" id="{4D5B1DDB-B6FB-469E-BAE8-71A1F72D32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9" name="Line 1">
          <a:extLst>
            <a:ext uri="{FF2B5EF4-FFF2-40B4-BE49-F238E27FC236}">
              <a16:creationId xmlns:a16="http://schemas.microsoft.com/office/drawing/2014/main" id="{C88EABA0-D9D3-4BBA-898C-C59E56CC4C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80" name="Line 1">
          <a:extLst>
            <a:ext uri="{FF2B5EF4-FFF2-40B4-BE49-F238E27FC236}">
              <a16:creationId xmlns:a16="http://schemas.microsoft.com/office/drawing/2014/main" id="{F5407305-B20C-4709-B6FE-FF06B1D105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1" name="Line 1">
          <a:extLst>
            <a:ext uri="{FF2B5EF4-FFF2-40B4-BE49-F238E27FC236}">
              <a16:creationId xmlns:a16="http://schemas.microsoft.com/office/drawing/2014/main" id="{DE8C48E5-594C-4289-8B3A-5924CE51B5A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2" name="Line 1">
          <a:extLst>
            <a:ext uri="{FF2B5EF4-FFF2-40B4-BE49-F238E27FC236}">
              <a16:creationId xmlns:a16="http://schemas.microsoft.com/office/drawing/2014/main" id="{5E9D445D-7E26-4356-8C2F-E0500748AC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3" name="Line 1">
          <a:extLst>
            <a:ext uri="{FF2B5EF4-FFF2-40B4-BE49-F238E27FC236}">
              <a16:creationId xmlns:a16="http://schemas.microsoft.com/office/drawing/2014/main" id="{5EED42BF-90F5-4C4B-86EF-0EBE5453E8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4" name="Line 1">
          <a:extLst>
            <a:ext uri="{FF2B5EF4-FFF2-40B4-BE49-F238E27FC236}">
              <a16:creationId xmlns:a16="http://schemas.microsoft.com/office/drawing/2014/main" id="{EC4719D4-6B49-4494-B995-C175C735F4B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5" name="Line 1">
          <a:extLst>
            <a:ext uri="{FF2B5EF4-FFF2-40B4-BE49-F238E27FC236}">
              <a16:creationId xmlns:a16="http://schemas.microsoft.com/office/drawing/2014/main" id="{F58F5F57-E92B-4CE5-B992-F25C9C6585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6" name="Line 1">
          <a:extLst>
            <a:ext uri="{FF2B5EF4-FFF2-40B4-BE49-F238E27FC236}">
              <a16:creationId xmlns:a16="http://schemas.microsoft.com/office/drawing/2014/main" id="{1A3F9B9C-34A4-4329-943E-627FA69C64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7" name="Line 1">
          <a:extLst>
            <a:ext uri="{FF2B5EF4-FFF2-40B4-BE49-F238E27FC236}">
              <a16:creationId xmlns:a16="http://schemas.microsoft.com/office/drawing/2014/main" id="{22296AA9-DB45-459B-93CC-408853A5D5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8" name="Line 1">
          <a:extLst>
            <a:ext uri="{FF2B5EF4-FFF2-40B4-BE49-F238E27FC236}">
              <a16:creationId xmlns:a16="http://schemas.microsoft.com/office/drawing/2014/main" id="{3C984B0F-1EBF-4272-AD08-0FD69D20F60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9" name="Line 1">
          <a:extLst>
            <a:ext uri="{FF2B5EF4-FFF2-40B4-BE49-F238E27FC236}">
              <a16:creationId xmlns:a16="http://schemas.microsoft.com/office/drawing/2014/main" id="{991C4BDF-3D6A-4791-89C3-05296F43D8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0" name="Line 1">
          <a:extLst>
            <a:ext uri="{FF2B5EF4-FFF2-40B4-BE49-F238E27FC236}">
              <a16:creationId xmlns:a16="http://schemas.microsoft.com/office/drawing/2014/main" id="{C8938F91-4DE7-42A0-A0F9-3A35ABC822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1" name="Line 1">
          <a:extLst>
            <a:ext uri="{FF2B5EF4-FFF2-40B4-BE49-F238E27FC236}">
              <a16:creationId xmlns:a16="http://schemas.microsoft.com/office/drawing/2014/main" id="{8904297C-4854-49ED-8928-175380D5DF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2" name="Line 1">
          <a:extLst>
            <a:ext uri="{FF2B5EF4-FFF2-40B4-BE49-F238E27FC236}">
              <a16:creationId xmlns:a16="http://schemas.microsoft.com/office/drawing/2014/main" id="{C5482642-F458-4AA7-AB5C-DAC96F82FF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3" name="Line 1">
          <a:extLst>
            <a:ext uri="{FF2B5EF4-FFF2-40B4-BE49-F238E27FC236}">
              <a16:creationId xmlns:a16="http://schemas.microsoft.com/office/drawing/2014/main" id="{F307C6EE-6B39-41EB-9CF2-DC5CAB0533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4" name="Line 1">
          <a:extLst>
            <a:ext uri="{FF2B5EF4-FFF2-40B4-BE49-F238E27FC236}">
              <a16:creationId xmlns:a16="http://schemas.microsoft.com/office/drawing/2014/main" id="{4EB2FD8A-21D3-42C7-834B-A9F4B8194D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5" name="Line 1">
          <a:extLst>
            <a:ext uri="{FF2B5EF4-FFF2-40B4-BE49-F238E27FC236}">
              <a16:creationId xmlns:a16="http://schemas.microsoft.com/office/drawing/2014/main" id="{0B81B811-3A33-407D-A303-3372F1DB12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6" name="Line 1">
          <a:extLst>
            <a:ext uri="{FF2B5EF4-FFF2-40B4-BE49-F238E27FC236}">
              <a16:creationId xmlns:a16="http://schemas.microsoft.com/office/drawing/2014/main" id="{F30D5D9F-A35F-43DE-8964-8B1E06D8E8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7" name="Line 1">
          <a:extLst>
            <a:ext uri="{FF2B5EF4-FFF2-40B4-BE49-F238E27FC236}">
              <a16:creationId xmlns:a16="http://schemas.microsoft.com/office/drawing/2014/main" id="{A211C1E7-2F10-444A-9715-4C98318AE9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8" name="Line 1">
          <a:extLst>
            <a:ext uri="{FF2B5EF4-FFF2-40B4-BE49-F238E27FC236}">
              <a16:creationId xmlns:a16="http://schemas.microsoft.com/office/drawing/2014/main" id="{BCD07ABD-A477-445A-A213-E0A12B8FEF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9" name="Line 1">
          <a:extLst>
            <a:ext uri="{FF2B5EF4-FFF2-40B4-BE49-F238E27FC236}">
              <a16:creationId xmlns:a16="http://schemas.microsoft.com/office/drawing/2014/main" id="{42453C8C-4032-4155-A3C2-AFAB076A98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0" name="Line 1">
          <a:extLst>
            <a:ext uri="{FF2B5EF4-FFF2-40B4-BE49-F238E27FC236}">
              <a16:creationId xmlns:a16="http://schemas.microsoft.com/office/drawing/2014/main" id="{EE5687D5-DBD4-4D17-BF87-4B9DAB49C8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1" name="Line 1">
          <a:extLst>
            <a:ext uri="{FF2B5EF4-FFF2-40B4-BE49-F238E27FC236}">
              <a16:creationId xmlns:a16="http://schemas.microsoft.com/office/drawing/2014/main" id="{F23CA6AD-8DA0-4740-9D9E-CA8B06B78C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2" name="Line 1">
          <a:extLst>
            <a:ext uri="{FF2B5EF4-FFF2-40B4-BE49-F238E27FC236}">
              <a16:creationId xmlns:a16="http://schemas.microsoft.com/office/drawing/2014/main" id="{4BC9B029-9C89-44B8-812F-F144D5DB1A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3" name="Line 1">
          <a:extLst>
            <a:ext uri="{FF2B5EF4-FFF2-40B4-BE49-F238E27FC236}">
              <a16:creationId xmlns:a16="http://schemas.microsoft.com/office/drawing/2014/main" id="{F081B278-9F36-45D5-9BE3-286F099770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4" name="Line 1">
          <a:extLst>
            <a:ext uri="{FF2B5EF4-FFF2-40B4-BE49-F238E27FC236}">
              <a16:creationId xmlns:a16="http://schemas.microsoft.com/office/drawing/2014/main" id="{AD6316D9-9148-4A3E-BCD2-8F2FA85AD5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5" name="Line 1">
          <a:extLst>
            <a:ext uri="{FF2B5EF4-FFF2-40B4-BE49-F238E27FC236}">
              <a16:creationId xmlns:a16="http://schemas.microsoft.com/office/drawing/2014/main" id="{0782471D-2772-439C-B85C-E1DB24C5AE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6" name="Line 1">
          <a:extLst>
            <a:ext uri="{FF2B5EF4-FFF2-40B4-BE49-F238E27FC236}">
              <a16:creationId xmlns:a16="http://schemas.microsoft.com/office/drawing/2014/main" id="{7CF990CD-C9BA-4B25-8618-96CC7579CE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7" name="Line 1">
          <a:extLst>
            <a:ext uri="{FF2B5EF4-FFF2-40B4-BE49-F238E27FC236}">
              <a16:creationId xmlns:a16="http://schemas.microsoft.com/office/drawing/2014/main" id="{B2B898FB-BDD0-4B31-BCEE-8723C555E7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8" name="Line 1">
          <a:extLst>
            <a:ext uri="{FF2B5EF4-FFF2-40B4-BE49-F238E27FC236}">
              <a16:creationId xmlns:a16="http://schemas.microsoft.com/office/drawing/2014/main" id="{B4A4AF11-5869-44AC-8FF3-C9CE8D997F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9" name="Line 1">
          <a:extLst>
            <a:ext uri="{FF2B5EF4-FFF2-40B4-BE49-F238E27FC236}">
              <a16:creationId xmlns:a16="http://schemas.microsoft.com/office/drawing/2014/main" id="{565F04A8-7E38-48F1-A1C8-70D3363F71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0" name="Line 1">
          <a:extLst>
            <a:ext uri="{FF2B5EF4-FFF2-40B4-BE49-F238E27FC236}">
              <a16:creationId xmlns:a16="http://schemas.microsoft.com/office/drawing/2014/main" id="{26FE1357-66E1-4C02-86F9-0D6A01CC9C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1" name="Line 1">
          <a:extLst>
            <a:ext uri="{FF2B5EF4-FFF2-40B4-BE49-F238E27FC236}">
              <a16:creationId xmlns:a16="http://schemas.microsoft.com/office/drawing/2014/main" id="{1C667BDE-ACC2-4AF5-BFB5-37BFF71781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2" name="Line 1">
          <a:extLst>
            <a:ext uri="{FF2B5EF4-FFF2-40B4-BE49-F238E27FC236}">
              <a16:creationId xmlns:a16="http://schemas.microsoft.com/office/drawing/2014/main" id="{8AAF47F5-8BB4-4D0F-AB61-3935F473F5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3" name="Line 1">
          <a:extLst>
            <a:ext uri="{FF2B5EF4-FFF2-40B4-BE49-F238E27FC236}">
              <a16:creationId xmlns:a16="http://schemas.microsoft.com/office/drawing/2014/main" id="{0BE371BE-EADA-4925-A7B6-EA2BE1D17F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4" name="Line 1">
          <a:extLst>
            <a:ext uri="{FF2B5EF4-FFF2-40B4-BE49-F238E27FC236}">
              <a16:creationId xmlns:a16="http://schemas.microsoft.com/office/drawing/2014/main" id="{A7F5218D-11BF-45B5-A824-6D62809A40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5" name="Line 1">
          <a:extLst>
            <a:ext uri="{FF2B5EF4-FFF2-40B4-BE49-F238E27FC236}">
              <a16:creationId xmlns:a16="http://schemas.microsoft.com/office/drawing/2014/main" id="{752DCF08-FB7C-4396-8BF6-CC623BF704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6" name="Line 1">
          <a:extLst>
            <a:ext uri="{FF2B5EF4-FFF2-40B4-BE49-F238E27FC236}">
              <a16:creationId xmlns:a16="http://schemas.microsoft.com/office/drawing/2014/main" id="{59908FB4-2877-4A08-9CD0-312BA8D039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7" name="Line 1">
          <a:extLst>
            <a:ext uri="{FF2B5EF4-FFF2-40B4-BE49-F238E27FC236}">
              <a16:creationId xmlns:a16="http://schemas.microsoft.com/office/drawing/2014/main" id="{DC3E1797-8F93-4BBA-B697-05E51BFE27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8" name="Line 1">
          <a:extLst>
            <a:ext uri="{FF2B5EF4-FFF2-40B4-BE49-F238E27FC236}">
              <a16:creationId xmlns:a16="http://schemas.microsoft.com/office/drawing/2014/main" id="{A4760EBE-1F26-4649-AA57-232A08372F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9" name="Line 1">
          <a:extLst>
            <a:ext uri="{FF2B5EF4-FFF2-40B4-BE49-F238E27FC236}">
              <a16:creationId xmlns:a16="http://schemas.microsoft.com/office/drawing/2014/main" id="{331CBC08-81B4-4B49-8494-AC5EC08D11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0" name="Line 1">
          <a:extLst>
            <a:ext uri="{FF2B5EF4-FFF2-40B4-BE49-F238E27FC236}">
              <a16:creationId xmlns:a16="http://schemas.microsoft.com/office/drawing/2014/main" id="{1ED35829-5CDA-4837-A767-8670A7C792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1" name="Line 1">
          <a:extLst>
            <a:ext uri="{FF2B5EF4-FFF2-40B4-BE49-F238E27FC236}">
              <a16:creationId xmlns:a16="http://schemas.microsoft.com/office/drawing/2014/main" id="{6DF9703C-D298-4C77-98EC-67A14F1A08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2" name="Line 1">
          <a:extLst>
            <a:ext uri="{FF2B5EF4-FFF2-40B4-BE49-F238E27FC236}">
              <a16:creationId xmlns:a16="http://schemas.microsoft.com/office/drawing/2014/main" id="{80AADE33-8CF0-4B8F-BECC-61E92DF8D4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3" name="Line 1">
          <a:extLst>
            <a:ext uri="{FF2B5EF4-FFF2-40B4-BE49-F238E27FC236}">
              <a16:creationId xmlns:a16="http://schemas.microsoft.com/office/drawing/2014/main" id="{F67801E7-D88A-42CB-BCAE-7F37B8AB41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4" name="Line 1">
          <a:extLst>
            <a:ext uri="{FF2B5EF4-FFF2-40B4-BE49-F238E27FC236}">
              <a16:creationId xmlns:a16="http://schemas.microsoft.com/office/drawing/2014/main" id="{38641853-DDC1-4F2D-98AC-ECFCF23CDF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5" name="Line 1">
          <a:extLst>
            <a:ext uri="{FF2B5EF4-FFF2-40B4-BE49-F238E27FC236}">
              <a16:creationId xmlns:a16="http://schemas.microsoft.com/office/drawing/2014/main" id="{710E3375-8292-49EB-83C6-156C7B681C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6" name="Line 1">
          <a:extLst>
            <a:ext uri="{FF2B5EF4-FFF2-40B4-BE49-F238E27FC236}">
              <a16:creationId xmlns:a16="http://schemas.microsoft.com/office/drawing/2014/main" id="{05A640AF-C082-429C-88B5-3507226021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7" name="Line 1">
          <a:extLst>
            <a:ext uri="{FF2B5EF4-FFF2-40B4-BE49-F238E27FC236}">
              <a16:creationId xmlns:a16="http://schemas.microsoft.com/office/drawing/2014/main" id="{C39F37D7-0579-46E4-A0D1-655538D280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8" name="Line 1">
          <a:extLst>
            <a:ext uri="{FF2B5EF4-FFF2-40B4-BE49-F238E27FC236}">
              <a16:creationId xmlns:a16="http://schemas.microsoft.com/office/drawing/2014/main" id="{FB63708F-A220-4BD0-888C-2C755331C5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9" name="Line 1">
          <a:extLst>
            <a:ext uri="{FF2B5EF4-FFF2-40B4-BE49-F238E27FC236}">
              <a16:creationId xmlns:a16="http://schemas.microsoft.com/office/drawing/2014/main" id="{C5142721-1212-40B3-8730-41DCDB85DC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0" name="Line 1">
          <a:extLst>
            <a:ext uri="{FF2B5EF4-FFF2-40B4-BE49-F238E27FC236}">
              <a16:creationId xmlns:a16="http://schemas.microsoft.com/office/drawing/2014/main" id="{55749C0A-AF0E-441E-9B49-39A662D003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1" name="Line 1">
          <a:extLst>
            <a:ext uri="{FF2B5EF4-FFF2-40B4-BE49-F238E27FC236}">
              <a16:creationId xmlns:a16="http://schemas.microsoft.com/office/drawing/2014/main" id="{EBD1AB0E-81BA-43D2-B55C-187216334C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2" name="Line 1">
          <a:extLst>
            <a:ext uri="{FF2B5EF4-FFF2-40B4-BE49-F238E27FC236}">
              <a16:creationId xmlns:a16="http://schemas.microsoft.com/office/drawing/2014/main" id="{1C73341D-BC92-4F2B-8DAC-3FE4D62496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3" name="Line 1">
          <a:extLst>
            <a:ext uri="{FF2B5EF4-FFF2-40B4-BE49-F238E27FC236}">
              <a16:creationId xmlns:a16="http://schemas.microsoft.com/office/drawing/2014/main" id="{14B16D23-8614-4CFD-A973-FA1A29514D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4" name="Line 1">
          <a:extLst>
            <a:ext uri="{FF2B5EF4-FFF2-40B4-BE49-F238E27FC236}">
              <a16:creationId xmlns:a16="http://schemas.microsoft.com/office/drawing/2014/main" id="{B6E83E62-72CB-4518-A890-F4BC42A29A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5" name="Line 1">
          <a:extLst>
            <a:ext uri="{FF2B5EF4-FFF2-40B4-BE49-F238E27FC236}">
              <a16:creationId xmlns:a16="http://schemas.microsoft.com/office/drawing/2014/main" id="{AE7AD928-4540-4585-BC26-3BE1C58828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6" name="Line 1">
          <a:extLst>
            <a:ext uri="{FF2B5EF4-FFF2-40B4-BE49-F238E27FC236}">
              <a16:creationId xmlns:a16="http://schemas.microsoft.com/office/drawing/2014/main" id="{024CC0C0-8E11-4B0F-BD0F-2CE6F54776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7" name="Line 1">
          <a:extLst>
            <a:ext uri="{FF2B5EF4-FFF2-40B4-BE49-F238E27FC236}">
              <a16:creationId xmlns:a16="http://schemas.microsoft.com/office/drawing/2014/main" id="{A4EBCA33-84B5-4523-9449-43BD8E7C44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8" name="Line 1">
          <a:extLst>
            <a:ext uri="{FF2B5EF4-FFF2-40B4-BE49-F238E27FC236}">
              <a16:creationId xmlns:a16="http://schemas.microsoft.com/office/drawing/2014/main" id="{6E0BF79D-DDB9-42E3-9E5C-F3A42C759A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9" name="Line 1">
          <a:extLst>
            <a:ext uri="{FF2B5EF4-FFF2-40B4-BE49-F238E27FC236}">
              <a16:creationId xmlns:a16="http://schemas.microsoft.com/office/drawing/2014/main" id="{10D16EC5-949E-4C92-9FA3-70C935C450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0" name="Line 1">
          <a:extLst>
            <a:ext uri="{FF2B5EF4-FFF2-40B4-BE49-F238E27FC236}">
              <a16:creationId xmlns:a16="http://schemas.microsoft.com/office/drawing/2014/main" id="{D60A9D68-02FB-41C3-8D03-D28B72508C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1" name="Line 1">
          <a:extLst>
            <a:ext uri="{FF2B5EF4-FFF2-40B4-BE49-F238E27FC236}">
              <a16:creationId xmlns:a16="http://schemas.microsoft.com/office/drawing/2014/main" id="{B2EE8B57-D7BB-4814-9D6D-BDA72BA012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2" name="Line 1">
          <a:extLst>
            <a:ext uri="{FF2B5EF4-FFF2-40B4-BE49-F238E27FC236}">
              <a16:creationId xmlns:a16="http://schemas.microsoft.com/office/drawing/2014/main" id="{7DD47C0A-35B5-42C5-8C6C-58C434A23F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3" name="Line 1">
          <a:extLst>
            <a:ext uri="{FF2B5EF4-FFF2-40B4-BE49-F238E27FC236}">
              <a16:creationId xmlns:a16="http://schemas.microsoft.com/office/drawing/2014/main" id="{D42AB4CB-619C-4F20-BC4F-BD1B134D7D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4" name="Line 1">
          <a:extLst>
            <a:ext uri="{FF2B5EF4-FFF2-40B4-BE49-F238E27FC236}">
              <a16:creationId xmlns:a16="http://schemas.microsoft.com/office/drawing/2014/main" id="{00DB10F7-918F-467E-9B0E-FA2F645CB2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5" name="Line 1">
          <a:extLst>
            <a:ext uri="{FF2B5EF4-FFF2-40B4-BE49-F238E27FC236}">
              <a16:creationId xmlns:a16="http://schemas.microsoft.com/office/drawing/2014/main" id="{E9CBBAB9-027D-48DC-81C7-2CE705C918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6" name="Line 1">
          <a:extLst>
            <a:ext uri="{FF2B5EF4-FFF2-40B4-BE49-F238E27FC236}">
              <a16:creationId xmlns:a16="http://schemas.microsoft.com/office/drawing/2014/main" id="{2B4189F1-BB3E-4D88-8409-9890C24DDD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7" name="Line 1">
          <a:extLst>
            <a:ext uri="{FF2B5EF4-FFF2-40B4-BE49-F238E27FC236}">
              <a16:creationId xmlns:a16="http://schemas.microsoft.com/office/drawing/2014/main" id="{B7BB3281-FD7A-4B4B-9823-013E01103F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8" name="Line 1">
          <a:extLst>
            <a:ext uri="{FF2B5EF4-FFF2-40B4-BE49-F238E27FC236}">
              <a16:creationId xmlns:a16="http://schemas.microsoft.com/office/drawing/2014/main" id="{74D7FA7E-1870-460D-B80B-209CBB55E50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9" name="Line 1">
          <a:extLst>
            <a:ext uri="{FF2B5EF4-FFF2-40B4-BE49-F238E27FC236}">
              <a16:creationId xmlns:a16="http://schemas.microsoft.com/office/drawing/2014/main" id="{7595332B-FB34-45FD-84AE-4194EC1DC6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0" name="Line 1">
          <a:extLst>
            <a:ext uri="{FF2B5EF4-FFF2-40B4-BE49-F238E27FC236}">
              <a16:creationId xmlns:a16="http://schemas.microsoft.com/office/drawing/2014/main" id="{DB0B4298-A08C-478A-9280-B957015723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1" name="Line 1">
          <a:extLst>
            <a:ext uri="{FF2B5EF4-FFF2-40B4-BE49-F238E27FC236}">
              <a16:creationId xmlns:a16="http://schemas.microsoft.com/office/drawing/2014/main" id="{AD42D8EA-71E0-4CA2-9D54-D0326C45DE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2" name="Line 1">
          <a:extLst>
            <a:ext uri="{FF2B5EF4-FFF2-40B4-BE49-F238E27FC236}">
              <a16:creationId xmlns:a16="http://schemas.microsoft.com/office/drawing/2014/main" id="{6AEFAFF8-E12A-416C-AD1D-12EED7A15B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3" name="Line 1">
          <a:extLst>
            <a:ext uri="{FF2B5EF4-FFF2-40B4-BE49-F238E27FC236}">
              <a16:creationId xmlns:a16="http://schemas.microsoft.com/office/drawing/2014/main" id="{9336EC2D-A568-43AF-8880-49E61D277B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4" name="Line 1">
          <a:extLst>
            <a:ext uri="{FF2B5EF4-FFF2-40B4-BE49-F238E27FC236}">
              <a16:creationId xmlns:a16="http://schemas.microsoft.com/office/drawing/2014/main" id="{902E4CBF-1862-4E0E-818E-498C2E0912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5" name="Line 1">
          <a:extLst>
            <a:ext uri="{FF2B5EF4-FFF2-40B4-BE49-F238E27FC236}">
              <a16:creationId xmlns:a16="http://schemas.microsoft.com/office/drawing/2014/main" id="{5ACF2D35-6E4D-4819-9818-1C26ED9D70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6" name="Line 1">
          <a:extLst>
            <a:ext uri="{FF2B5EF4-FFF2-40B4-BE49-F238E27FC236}">
              <a16:creationId xmlns:a16="http://schemas.microsoft.com/office/drawing/2014/main" id="{FD6AFC49-257F-41FD-9128-450A91109E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7" name="Line 1">
          <a:extLst>
            <a:ext uri="{FF2B5EF4-FFF2-40B4-BE49-F238E27FC236}">
              <a16:creationId xmlns:a16="http://schemas.microsoft.com/office/drawing/2014/main" id="{3B95AAF7-75A6-40BB-9318-6F0E85A84F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8" name="Line 1">
          <a:extLst>
            <a:ext uri="{FF2B5EF4-FFF2-40B4-BE49-F238E27FC236}">
              <a16:creationId xmlns:a16="http://schemas.microsoft.com/office/drawing/2014/main" id="{919B7E74-F469-4C79-BF70-A20FCA5502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9" name="Line 1">
          <a:extLst>
            <a:ext uri="{FF2B5EF4-FFF2-40B4-BE49-F238E27FC236}">
              <a16:creationId xmlns:a16="http://schemas.microsoft.com/office/drawing/2014/main" id="{80BDB99A-818A-44F6-AE8F-AE1326D256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0" name="Line 1">
          <a:extLst>
            <a:ext uri="{FF2B5EF4-FFF2-40B4-BE49-F238E27FC236}">
              <a16:creationId xmlns:a16="http://schemas.microsoft.com/office/drawing/2014/main" id="{35C91BB3-B1ED-4D42-8CB3-9E2095EB75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1" name="Line 1">
          <a:extLst>
            <a:ext uri="{FF2B5EF4-FFF2-40B4-BE49-F238E27FC236}">
              <a16:creationId xmlns:a16="http://schemas.microsoft.com/office/drawing/2014/main" id="{3E482EF9-9978-4536-8D56-5A129710E6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2" name="Line 1">
          <a:extLst>
            <a:ext uri="{FF2B5EF4-FFF2-40B4-BE49-F238E27FC236}">
              <a16:creationId xmlns:a16="http://schemas.microsoft.com/office/drawing/2014/main" id="{8EB22B78-8E1B-4A52-BBD0-09CD3C9A80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3" name="Line 1">
          <a:extLst>
            <a:ext uri="{FF2B5EF4-FFF2-40B4-BE49-F238E27FC236}">
              <a16:creationId xmlns:a16="http://schemas.microsoft.com/office/drawing/2014/main" id="{8A78E042-2880-4EB7-883A-F99514B686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4" name="Line 1">
          <a:extLst>
            <a:ext uri="{FF2B5EF4-FFF2-40B4-BE49-F238E27FC236}">
              <a16:creationId xmlns:a16="http://schemas.microsoft.com/office/drawing/2014/main" id="{6B06228E-98E8-471C-92CB-ECC02E730B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5" name="Line 1">
          <a:extLst>
            <a:ext uri="{FF2B5EF4-FFF2-40B4-BE49-F238E27FC236}">
              <a16:creationId xmlns:a16="http://schemas.microsoft.com/office/drawing/2014/main" id="{66E5E649-CA18-48A0-B2CB-89950F9A9F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6" name="Line 1">
          <a:extLst>
            <a:ext uri="{FF2B5EF4-FFF2-40B4-BE49-F238E27FC236}">
              <a16:creationId xmlns:a16="http://schemas.microsoft.com/office/drawing/2014/main" id="{F60B1161-81B2-4DAE-ACA5-8484C1D406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7" name="Line 1">
          <a:extLst>
            <a:ext uri="{FF2B5EF4-FFF2-40B4-BE49-F238E27FC236}">
              <a16:creationId xmlns:a16="http://schemas.microsoft.com/office/drawing/2014/main" id="{51CCC239-783B-445D-A04D-225BD44B44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8" name="Line 1">
          <a:extLst>
            <a:ext uri="{FF2B5EF4-FFF2-40B4-BE49-F238E27FC236}">
              <a16:creationId xmlns:a16="http://schemas.microsoft.com/office/drawing/2014/main" id="{C16A0967-9BBD-4F84-9F92-434590A90D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9" name="Line 1">
          <a:extLst>
            <a:ext uri="{FF2B5EF4-FFF2-40B4-BE49-F238E27FC236}">
              <a16:creationId xmlns:a16="http://schemas.microsoft.com/office/drawing/2014/main" id="{69F16A75-7F0C-46B4-8986-656CFB1C8F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0" name="Line 1">
          <a:extLst>
            <a:ext uri="{FF2B5EF4-FFF2-40B4-BE49-F238E27FC236}">
              <a16:creationId xmlns:a16="http://schemas.microsoft.com/office/drawing/2014/main" id="{14101890-4630-487A-98E3-C88425DFF6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1" name="Line 1">
          <a:extLst>
            <a:ext uri="{FF2B5EF4-FFF2-40B4-BE49-F238E27FC236}">
              <a16:creationId xmlns:a16="http://schemas.microsoft.com/office/drawing/2014/main" id="{255DE415-6AD4-4F89-8A93-15E7DABDAE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2" name="Line 1">
          <a:extLst>
            <a:ext uri="{FF2B5EF4-FFF2-40B4-BE49-F238E27FC236}">
              <a16:creationId xmlns:a16="http://schemas.microsoft.com/office/drawing/2014/main" id="{C9378EE0-E026-428F-B3C0-2CC8655FC8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3" name="Line 1">
          <a:extLst>
            <a:ext uri="{FF2B5EF4-FFF2-40B4-BE49-F238E27FC236}">
              <a16:creationId xmlns:a16="http://schemas.microsoft.com/office/drawing/2014/main" id="{901B59B0-F5C6-43C7-80EA-BF87B61CA3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4" name="Line 1">
          <a:extLst>
            <a:ext uri="{FF2B5EF4-FFF2-40B4-BE49-F238E27FC236}">
              <a16:creationId xmlns:a16="http://schemas.microsoft.com/office/drawing/2014/main" id="{CE718DB6-B321-4B8E-968B-6ABF051D3B1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5" name="Line 1">
          <a:extLst>
            <a:ext uri="{FF2B5EF4-FFF2-40B4-BE49-F238E27FC236}">
              <a16:creationId xmlns:a16="http://schemas.microsoft.com/office/drawing/2014/main" id="{AAABB0E1-790B-4130-A2E6-6BC9C59B73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6" name="Line 1">
          <a:extLst>
            <a:ext uri="{FF2B5EF4-FFF2-40B4-BE49-F238E27FC236}">
              <a16:creationId xmlns:a16="http://schemas.microsoft.com/office/drawing/2014/main" id="{DB945AA4-7A23-4441-AB1E-0D6C972F31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7" name="Line 1">
          <a:extLst>
            <a:ext uri="{FF2B5EF4-FFF2-40B4-BE49-F238E27FC236}">
              <a16:creationId xmlns:a16="http://schemas.microsoft.com/office/drawing/2014/main" id="{2A25A179-DE58-4007-B327-6DB4ED1762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8" name="Line 1">
          <a:extLst>
            <a:ext uri="{FF2B5EF4-FFF2-40B4-BE49-F238E27FC236}">
              <a16:creationId xmlns:a16="http://schemas.microsoft.com/office/drawing/2014/main" id="{9752FC72-5DBB-4B17-83D1-E6FCBE236F8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9" name="Line 1">
          <a:extLst>
            <a:ext uri="{FF2B5EF4-FFF2-40B4-BE49-F238E27FC236}">
              <a16:creationId xmlns:a16="http://schemas.microsoft.com/office/drawing/2014/main" id="{C59BD160-D71E-4C23-B197-4F6E6D768E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0" name="Line 1">
          <a:extLst>
            <a:ext uri="{FF2B5EF4-FFF2-40B4-BE49-F238E27FC236}">
              <a16:creationId xmlns:a16="http://schemas.microsoft.com/office/drawing/2014/main" id="{979F26F4-4C47-4D15-B336-DDB14AD88E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1" name="Line 1">
          <a:extLst>
            <a:ext uri="{FF2B5EF4-FFF2-40B4-BE49-F238E27FC236}">
              <a16:creationId xmlns:a16="http://schemas.microsoft.com/office/drawing/2014/main" id="{4E229A06-3ADA-47AF-8366-C2E34683D3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2" name="Line 1">
          <a:extLst>
            <a:ext uri="{FF2B5EF4-FFF2-40B4-BE49-F238E27FC236}">
              <a16:creationId xmlns:a16="http://schemas.microsoft.com/office/drawing/2014/main" id="{9B2E8F69-D673-4483-B9D9-5063AB2463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3" name="Line 1">
          <a:extLst>
            <a:ext uri="{FF2B5EF4-FFF2-40B4-BE49-F238E27FC236}">
              <a16:creationId xmlns:a16="http://schemas.microsoft.com/office/drawing/2014/main" id="{31990274-22EC-46E3-B972-06FAB7C6F6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4" name="Line 1">
          <a:extLst>
            <a:ext uri="{FF2B5EF4-FFF2-40B4-BE49-F238E27FC236}">
              <a16:creationId xmlns:a16="http://schemas.microsoft.com/office/drawing/2014/main" id="{25E0B277-542C-4540-944D-B42629D0F2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5" name="Line 1">
          <a:extLst>
            <a:ext uri="{FF2B5EF4-FFF2-40B4-BE49-F238E27FC236}">
              <a16:creationId xmlns:a16="http://schemas.microsoft.com/office/drawing/2014/main" id="{742AE109-D625-4BC0-8929-1C375F9B77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6" name="Line 1">
          <a:extLst>
            <a:ext uri="{FF2B5EF4-FFF2-40B4-BE49-F238E27FC236}">
              <a16:creationId xmlns:a16="http://schemas.microsoft.com/office/drawing/2014/main" id="{F7FDD7F8-CD29-4472-8694-CBA57CA479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7" name="Line 1">
          <a:extLst>
            <a:ext uri="{FF2B5EF4-FFF2-40B4-BE49-F238E27FC236}">
              <a16:creationId xmlns:a16="http://schemas.microsoft.com/office/drawing/2014/main" id="{6801653B-25A2-42C1-9DA1-C2C8AF9A07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8" name="Line 1">
          <a:extLst>
            <a:ext uri="{FF2B5EF4-FFF2-40B4-BE49-F238E27FC236}">
              <a16:creationId xmlns:a16="http://schemas.microsoft.com/office/drawing/2014/main" id="{A06470EA-2CA0-4C27-889B-26DD6CD087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9" name="Line 1">
          <a:extLst>
            <a:ext uri="{FF2B5EF4-FFF2-40B4-BE49-F238E27FC236}">
              <a16:creationId xmlns:a16="http://schemas.microsoft.com/office/drawing/2014/main" id="{D5993F39-5AEB-46AD-A9B4-774FE2EEB0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0" name="Line 1">
          <a:extLst>
            <a:ext uri="{FF2B5EF4-FFF2-40B4-BE49-F238E27FC236}">
              <a16:creationId xmlns:a16="http://schemas.microsoft.com/office/drawing/2014/main" id="{C8890532-4FF8-4EF5-8CEE-CA86365B28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1" name="Line 1">
          <a:extLst>
            <a:ext uri="{FF2B5EF4-FFF2-40B4-BE49-F238E27FC236}">
              <a16:creationId xmlns:a16="http://schemas.microsoft.com/office/drawing/2014/main" id="{655CB27A-1C21-46F7-B3D0-1A32AAC736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2" name="Line 1">
          <a:extLst>
            <a:ext uri="{FF2B5EF4-FFF2-40B4-BE49-F238E27FC236}">
              <a16:creationId xmlns:a16="http://schemas.microsoft.com/office/drawing/2014/main" id="{6FB499E1-B613-42C2-9E6B-23548F3C06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3" name="Line 1">
          <a:extLst>
            <a:ext uri="{FF2B5EF4-FFF2-40B4-BE49-F238E27FC236}">
              <a16:creationId xmlns:a16="http://schemas.microsoft.com/office/drawing/2014/main" id="{B7D9E46D-3190-4A74-A76D-836EE7B13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4" name="Line 1">
          <a:extLst>
            <a:ext uri="{FF2B5EF4-FFF2-40B4-BE49-F238E27FC236}">
              <a16:creationId xmlns:a16="http://schemas.microsoft.com/office/drawing/2014/main" id="{22F174E0-26E5-4512-A6E7-F8B0DC088D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5" name="Line 1">
          <a:extLst>
            <a:ext uri="{FF2B5EF4-FFF2-40B4-BE49-F238E27FC236}">
              <a16:creationId xmlns:a16="http://schemas.microsoft.com/office/drawing/2014/main" id="{4238D8DA-773F-4328-9B4C-5893E7413A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6" name="Line 1">
          <a:extLst>
            <a:ext uri="{FF2B5EF4-FFF2-40B4-BE49-F238E27FC236}">
              <a16:creationId xmlns:a16="http://schemas.microsoft.com/office/drawing/2014/main" id="{1F66A9F3-9B64-4B5F-8428-B51EE87E0C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7" name="Line 1">
          <a:extLst>
            <a:ext uri="{FF2B5EF4-FFF2-40B4-BE49-F238E27FC236}">
              <a16:creationId xmlns:a16="http://schemas.microsoft.com/office/drawing/2014/main" id="{9C314A6B-885F-43F8-B2F4-82CF5DCE4E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8" name="Line 1">
          <a:extLst>
            <a:ext uri="{FF2B5EF4-FFF2-40B4-BE49-F238E27FC236}">
              <a16:creationId xmlns:a16="http://schemas.microsoft.com/office/drawing/2014/main" id="{350EC842-1B7F-4C67-B28C-3B3EB40995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9" name="Line 1">
          <a:extLst>
            <a:ext uri="{FF2B5EF4-FFF2-40B4-BE49-F238E27FC236}">
              <a16:creationId xmlns:a16="http://schemas.microsoft.com/office/drawing/2014/main" id="{24655FD9-3801-4FD7-B6D7-9C6896612F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0" name="Line 1">
          <a:extLst>
            <a:ext uri="{FF2B5EF4-FFF2-40B4-BE49-F238E27FC236}">
              <a16:creationId xmlns:a16="http://schemas.microsoft.com/office/drawing/2014/main" id="{64857BDD-D05B-4B5F-9560-B60F19DC0F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1" name="Line 1">
          <a:extLst>
            <a:ext uri="{FF2B5EF4-FFF2-40B4-BE49-F238E27FC236}">
              <a16:creationId xmlns:a16="http://schemas.microsoft.com/office/drawing/2014/main" id="{C131C240-DE7E-40A1-94C4-522BF23D77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2" name="Line 1">
          <a:extLst>
            <a:ext uri="{FF2B5EF4-FFF2-40B4-BE49-F238E27FC236}">
              <a16:creationId xmlns:a16="http://schemas.microsoft.com/office/drawing/2014/main" id="{69A5311E-22C8-482A-96D7-3E786DE19E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3" name="Line 1">
          <a:extLst>
            <a:ext uri="{FF2B5EF4-FFF2-40B4-BE49-F238E27FC236}">
              <a16:creationId xmlns:a16="http://schemas.microsoft.com/office/drawing/2014/main" id="{14D8816D-2000-4FB4-8928-11AA031BFF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4" name="Line 1">
          <a:extLst>
            <a:ext uri="{FF2B5EF4-FFF2-40B4-BE49-F238E27FC236}">
              <a16:creationId xmlns:a16="http://schemas.microsoft.com/office/drawing/2014/main" id="{06C745D0-B2B2-4872-9E21-214ADFA0DE5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5" name="Line 1">
          <a:extLst>
            <a:ext uri="{FF2B5EF4-FFF2-40B4-BE49-F238E27FC236}">
              <a16:creationId xmlns:a16="http://schemas.microsoft.com/office/drawing/2014/main" id="{2DD1E0E4-EE32-45DB-838D-844EC0152E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6" name="Line 1">
          <a:extLst>
            <a:ext uri="{FF2B5EF4-FFF2-40B4-BE49-F238E27FC236}">
              <a16:creationId xmlns:a16="http://schemas.microsoft.com/office/drawing/2014/main" id="{0014EE57-0E8F-46CD-B20E-2DADEFB6E1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7" name="Line 1">
          <a:extLst>
            <a:ext uri="{FF2B5EF4-FFF2-40B4-BE49-F238E27FC236}">
              <a16:creationId xmlns:a16="http://schemas.microsoft.com/office/drawing/2014/main" id="{CE7CB087-5ECE-4C35-9064-5680457AF7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8" name="Line 1">
          <a:extLst>
            <a:ext uri="{FF2B5EF4-FFF2-40B4-BE49-F238E27FC236}">
              <a16:creationId xmlns:a16="http://schemas.microsoft.com/office/drawing/2014/main" id="{7C848C60-07F9-4B6D-9A2E-BF4FCD395E7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9" name="Line 1">
          <a:extLst>
            <a:ext uri="{FF2B5EF4-FFF2-40B4-BE49-F238E27FC236}">
              <a16:creationId xmlns:a16="http://schemas.microsoft.com/office/drawing/2014/main" id="{F933CA26-880D-448E-A654-3FFE157599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0" name="Line 1">
          <a:extLst>
            <a:ext uri="{FF2B5EF4-FFF2-40B4-BE49-F238E27FC236}">
              <a16:creationId xmlns:a16="http://schemas.microsoft.com/office/drawing/2014/main" id="{E2BF0D30-FB8D-46F5-818B-67088B806C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1" name="Line 1">
          <a:extLst>
            <a:ext uri="{FF2B5EF4-FFF2-40B4-BE49-F238E27FC236}">
              <a16:creationId xmlns:a16="http://schemas.microsoft.com/office/drawing/2014/main" id="{DA2D2F83-3C84-4C45-BD74-FC2C5DCA00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2" name="Line 1">
          <a:extLst>
            <a:ext uri="{FF2B5EF4-FFF2-40B4-BE49-F238E27FC236}">
              <a16:creationId xmlns:a16="http://schemas.microsoft.com/office/drawing/2014/main" id="{A1C59EFE-3C09-41A8-99BD-0B4BE73A5C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3" name="Line 1">
          <a:extLst>
            <a:ext uri="{FF2B5EF4-FFF2-40B4-BE49-F238E27FC236}">
              <a16:creationId xmlns:a16="http://schemas.microsoft.com/office/drawing/2014/main" id="{B6DD7328-087A-4A1F-B0FA-1FF0050AF5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4" name="Line 1">
          <a:extLst>
            <a:ext uri="{FF2B5EF4-FFF2-40B4-BE49-F238E27FC236}">
              <a16:creationId xmlns:a16="http://schemas.microsoft.com/office/drawing/2014/main" id="{3F0E990F-2B90-419E-AB40-32F7166471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5" name="Line 1">
          <a:extLst>
            <a:ext uri="{FF2B5EF4-FFF2-40B4-BE49-F238E27FC236}">
              <a16:creationId xmlns:a16="http://schemas.microsoft.com/office/drawing/2014/main" id="{0120AEBE-8D2A-44DE-9258-6EE153D296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6" name="Line 1">
          <a:extLst>
            <a:ext uri="{FF2B5EF4-FFF2-40B4-BE49-F238E27FC236}">
              <a16:creationId xmlns:a16="http://schemas.microsoft.com/office/drawing/2014/main" id="{429DC447-442D-4CF3-8234-D770C125CF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7" name="Line 1">
          <a:extLst>
            <a:ext uri="{FF2B5EF4-FFF2-40B4-BE49-F238E27FC236}">
              <a16:creationId xmlns:a16="http://schemas.microsoft.com/office/drawing/2014/main" id="{4C9A1563-F553-4074-AD49-BE1D4ADCE5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8" name="Line 1">
          <a:extLst>
            <a:ext uri="{FF2B5EF4-FFF2-40B4-BE49-F238E27FC236}">
              <a16:creationId xmlns:a16="http://schemas.microsoft.com/office/drawing/2014/main" id="{08C99F55-422F-4319-9724-E5F327F597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9" name="Line 1">
          <a:extLst>
            <a:ext uri="{FF2B5EF4-FFF2-40B4-BE49-F238E27FC236}">
              <a16:creationId xmlns:a16="http://schemas.microsoft.com/office/drawing/2014/main" id="{15200073-C70E-443E-BC21-C8E48BA503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0" name="Line 1">
          <a:extLst>
            <a:ext uri="{FF2B5EF4-FFF2-40B4-BE49-F238E27FC236}">
              <a16:creationId xmlns:a16="http://schemas.microsoft.com/office/drawing/2014/main" id="{9334C4DC-A762-4097-BB22-E96D95D8CB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1" name="Line 1">
          <a:extLst>
            <a:ext uri="{FF2B5EF4-FFF2-40B4-BE49-F238E27FC236}">
              <a16:creationId xmlns:a16="http://schemas.microsoft.com/office/drawing/2014/main" id="{8282DD1F-062C-4CF2-9A86-ACE7107E78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2" name="Line 1">
          <a:extLst>
            <a:ext uri="{FF2B5EF4-FFF2-40B4-BE49-F238E27FC236}">
              <a16:creationId xmlns:a16="http://schemas.microsoft.com/office/drawing/2014/main" id="{F9DE8F88-2777-4795-92FB-9FAD3CD83A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3" name="Line 1">
          <a:extLst>
            <a:ext uri="{FF2B5EF4-FFF2-40B4-BE49-F238E27FC236}">
              <a16:creationId xmlns:a16="http://schemas.microsoft.com/office/drawing/2014/main" id="{4307C809-6AA2-4F28-8468-EE951F8F16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4" name="Line 1">
          <a:extLst>
            <a:ext uri="{FF2B5EF4-FFF2-40B4-BE49-F238E27FC236}">
              <a16:creationId xmlns:a16="http://schemas.microsoft.com/office/drawing/2014/main" id="{DAEF0851-EE42-44BF-806C-6F16342EEB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5" name="Line 1">
          <a:extLst>
            <a:ext uri="{FF2B5EF4-FFF2-40B4-BE49-F238E27FC236}">
              <a16:creationId xmlns:a16="http://schemas.microsoft.com/office/drawing/2014/main" id="{56652945-D644-4BF5-A267-7F9D1FF673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6" name="Line 1">
          <a:extLst>
            <a:ext uri="{FF2B5EF4-FFF2-40B4-BE49-F238E27FC236}">
              <a16:creationId xmlns:a16="http://schemas.microsoft.com/office/drawing/2014/main" id="{CE7F28F0-5F44-4FC2-8607-37498D1E24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7" name="Line 1">
          <a:extLst>
            <a:ext uri="{FF2B5EF4-FFF2-40B4-BE49-F238E27FC236}">
              <a16:creationId xmlns:a16="http://schemas.microsoft.com/office/drawing/2014/main" id="{8CC4240F-C0F9-4FDC-B705-89DEE3BEA9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8" name="Line 1">
          <a:extLst>
            <a:ext uri="{FF2B5EF4-FFF2-40B4-BE49-F238E27FC236}">
              <a16:creationId xmlns:a16="http://schemas.microsoft.com/office/drawing/2014/main" id="{9CA2F1F3-07D1-409D-85DC-C1A9F4AD55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9" name="Line 1">
          <a:extLst>
            <a:ext uri="{FF2B5EF4-FFF2-40B4-BE49-F238E27FC236}">
              <a16:creationId xmlns:a16="http://schemas.microsoft.com/office/drawing/2014/main" id="{D896DF06-8CB2-4253-A87D-2A9F3F9F96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0" name="Line 1">
          <a:extLst>
            <a:ext uri="{FF2B5EF4-FFF2-40B4-BE49-F238E27FC236}">
              <a16:creationId xmlns:a16="http://schemas.microsoft.com/office/drawing/2014/main" id="{4735B504-DA59-4EA3-9E73-DB7E33869A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1" name="Line 1">
          <a:extLst>
            <a:ext uri="{FF2B5EF4-FFF2-40B4-BE49-F238E27FC236}">
              <a16:creationId xmlns:a16="http://schemas.microsoft.com/office/drawing/2014/main" id="{B03FD71B-0CBC-42E3-97EC-423923F94C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2" name="Line 1">
          <a:extLst>
            <a:ext uri="{FF2B5EF4-FFF2-40B4-BE49-F238E27FC236}">
              <a16:creationId xmlns:a16="http://schemas.microsoft.com/office/drawing/2014/main" id="{23F051D4-EC79-4106-899A-71F1EEEF3B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3" name="Line 1">
          <a:extLst>
            <a:ext uri="{FF2B5EF4-FFF2-40B4-BE49-F238E27FC236}">
              <a16:creationId xmlns:a16="http://schemas.microsoft.com/office/drawing/2014/main" id="{0A89896C-2CE8-420B-B1DE-4649B9100C0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4" name="Line 1">
          <a:extLst>
            <a:ext uri="{FF2B5EF4-FFF2-40B4-BE49-F238E27FC236}">
              <a16:creationId xmlns:a16="http://schemas.microsoft.com/office/drawing/2014/main" id="{72E162E5-5691-4854-ABBA-A19547C4C4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5" name="Line 1">
          <a:extLst>
            <a:ext uri="{FF2B5EF4-FFF2-40B4-BE49-F238E27FC236}">
              <a16:creationId xmlns:a16="http://schemas.microsoft.com/office/drawing/2014/main" id="{AB0DC7CA-534F-4D07-B8AE-6D67E23FD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6" name="Line 1">
          <a:extLst>
            <a:ext uri="{FF2B5EF4-FFF2-40B4-BE49-F238E27FC236}">
              <a16:creationId xmlns:a16="http://schemas.microsoft.com/office/drawing/2014/main" id="{78298655-D7DC-4BEE-AA68-89E5A07BEF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7" name="Line 1">
          <a:extLst>
            <a:ext uri="{FF2B5EF4-FFF2-40B4-BE49-F238E27FC236}">
              <a16:creationId xmlns:a16="http://schemas.microsoft.com/office/drawing/2014/main" id="{79F87B42-1A3A-4F87-B4D5-33D5089114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8" name="Line 1">
          <a:extLst>
            <a:ext uri="{FF2B5EF4-FFF2-40B4-BE49-F238E27FC236}">
              <a16:creationId xmlns:a16="http://schemas.microsoft.com/office/drawing/2014/main" id="{3D8BDC42-980D-4341-96BA-14F25377FAB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9" name="Line 1">
          <a:extLst>
            <a:ext uri="{FF2B5EF4-FFF2-40B4-BE49-F238E27FC236}">
              <a16:creationId xmlns:a16="http://schemas.microsoft.com/office/drawing/2014/main" id="{602FE6A8-BB1D-4C6E-81D7-AB22228F77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0" name="Line 1">
          <a:extLst>
            <a:ext uri="{FF2B5EF4-FFF2-40B4-BE49-F238E27FC236}">
              <a16:creationId xmlns:a16="http://schemas.microsoft.com/office/drawing/2014/main" id="{378D63D6-1321-4566-8731-44ED503CD7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1" name="Line 1">
          <a:extLst>
            <a:ext uri="{FF2B5EF4-FFF2-40B4-BE49-F238E27FC236}">
              <a16:creationId xmlns:a16="http://schemas.microsoft.com/office/drawing/2014/main" id="{5B36C0A5-EFF6-427C-A0EE-50B83AED04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2" name="Line 1">
          <a:extLst>
            <a:ext uri="{FF2B5EF4-FFF2-40B4-BE49-F238E27FC236}">
              <a16:creationId xmlns:a16="http://schemas.microsoft.com/office/drawing/2014/main" id="{4547D7E1-D3D1-457A-9AF0-7AD17DF23F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3" name="Line 1">
          <a:extLst>
            <a:ext uri="{FF2B5EF4-FFF2-40B4-BE49-F238E27FC236}">
              <a16:creationId xmlns:a16="http://schemas.microsoft.com/office/drawing/2014/main" id="{63B03BD3-F02D-4911-B5D8-3A7BC651A8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4" name="Line 1">
          <a:extLst>
            <a:ext uri="{FF2B5EF4-FFF2-40B4-BE49-F238E27FC236}">
              <a16:creationId xmlns:a16="http://schemas.microsoft.com/office/drawing/2014/main" id="{5D8C6459-5DBE-4B51-AC64-89EDB6F6E8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5" name="Line 1">
          <a:extLst>
            <a:ext uri="{FF2B5EF4-FFF2-40B4-BE49-F238E27FC236}">
              <a16:creationId xmlns:a16="http://schemas.microsoft.com/office/drawing/2014/main" id="{09B4D422-625F-4FDF-9D66-86C0BAA222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6" name="Line 1">
          <a:extLst>
            <a:ext uri="{FF2B5EF4-FFF2-40B4-BE49-F238E27FC236}">
              <a16:creationId xmlns:a16="http://schemas.microsoft.com/office/drawing/2014/main" id="{E984A581-F919-4F6E-B2E3-8E3AA50998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7" name="Line 1">
          <a:extLst>
            <a:ext uri="{FF2B5EF4-FFF2-40B4-BE49-F238E27FC236}">
              <a16:creationId xmlns:a16="http://schemas.microsoft.com/office/drawing/2014/main" id="{22518970-9261-45C8-BA3E-CBE399588B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8" name="Line 1">
          <a:extLst>
            <a:ext uri="{FF2B5EF4-FFF2-40B4-BE49-F238E27FC236}">
              <a16:creationId xmlns:a16="http://schemas.microsoft.com/office/drawing/2014/main" id="{AEE4C486-2EEA-436E-9665-20480ACD00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9" name="Line 1">
          <a:extLst>
            <a:ext uri="{FF2B5EF4-FFF2-40B4-BE49-F238E27FC236}">
              <a16:creationId xmlns:a16="http://schemas.microsoft.com/office/drawing/2014/main" id="{2A33984B-93AD-4A55-A153-B729751687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0" name="Line 1">
          <a:extLst>
            <a:ext uri="{FF2B5EF4-FFF2-40B4-BE49-F238E27FC236}">
              <a16:creationId xmlns:a16="http://schemas.microsoft.com/office/drawing/2014/main" id="{291563FC-1F94-420C-A2AB-1D6881A0CA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1" name="Line 1">
          <a:extLst>
            <a:ext uri="{FF2B5EF4-FFF2-40B4-BE49-F238E27FC236}">
              <a16:creationId xmlns:a16="http://schemas.microsoft.com/office/drawing/2014/main" id="{A2F85372-50DE-4F9C-8EC6-B327B8A71F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2" name="Line 1">
          <a:extLst>
            <a:ext uri="{FF2B5EF4-FFF2-40B4-BE49-F238E27FC236}">
              <a16:creationId xmlns:a16="http://schemas.microsoft.com/office/drawing/2014/main" id="{F00E9EEC-C67C-4138-9B13-CC6FF3AEE5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3" name="Line 1">
          <a:extLst>
            <a:ext uri="{FF2B5EF4-FFF2-40B4-BE49-F238E27FC236}">
              <a16:creationId xmlns:a16="http://schemas.microsoft.com/office/drawing/2014/main" id="{FB4AEBF0-8218-48A2-BF57-D375387197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4" name="Line 1">
          <a:extLst>
            <a:ext uri="{FF2B5EF4-FFF2-40B4-BE49-F238E27FC236}">
              <a16:creationId xmlns:a16="http://schemas.microsoft.com/office/drawing/2014/main" id="{859DCA67-8AFD-404E-B709-58BC075DA3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5" name="Line 1">
          <a:extLst>
            <a:ext uri="{FF2B5EF4-FFF2-40B4-BE49-F238E27FC236}">
              <a16:creationId xmlns:a16="http://schemas.microsoft.com/office/drawing/2014/main" id="{E824F3C6-97AE-4023-A6F7-6A8A43DDA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6" name="Line 1">
          <a:extLst>
            <a:ext uri="{FF2B5EF4-FFF2-40B4-BE49-F238E27FC236}">
              <a16:creationId xmlns:a16="http://schemas.microsoft.com/office/drawing/2014/main" id="{BCF45DC4-AD8D-4B9C-8EC9-3C63FC884E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7" name="Line 1">
          <a:extLst>
            <a:ext uri="{FF2B5EF4-FFF2-40B4-BE49-F238E27FC236}">
              <a16:creationId xmlns:a16="http://schemas.microsoft.com/office/drawing/2014/main" id="{0DDFA0BE-3720-432E-87BA-C7F4CF3E4B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8" name="Line 1">
          <a:extLst>
            <a:ext uri="{FF2B5EF4-FFF2-40B4-BE49-F238E27FC236}">
              <a16:creationId xmlns:a16="http://schemas.microsoft.com/office/drawing/2014/main" id="{EB067150-E5E5-485F-92AE-5A2B85D1D6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9" name="Line 1">
          <a:extLst>
            <a:ext uri="{FF2B5EF4-FFF2-40B4-BE49-F238E27FC236}">
              <a16:creationId xmlns:a16="http://schemas.microsoft.com/office/drawing/2014/main" id="{38891A12-0DCA-4BF5-AB37-A819F49647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0" name="Line 1">
          <a:extLst>
            <a:ext uri="{FF2B5EF4-FFF2-40B4-BE49-F238E27FC236}">
              <a16:creationId xmlns:a16="http://schemas.microsoft.com/office/drawing/2014/main" id="{35D7E701-295B-484D-8979-53D64E941E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1" name="Line 1">
          <a:extLst>
            <a:ext uri="{FF2B5EF4-FFF2-40B4-BE49-F238E27FC236}">
              <a16:creationId xmlns:a16="http://schemas.microsoft.com/office/drawing/2014/main" id="{191F045D-753D-4396-9F99-FA6EB7AE44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2" name="Line 1">
          <a:extLst>
            <a:ext uri="{FF2B5EF4-FFF2-40B4-BE49-F238E27FC236}">
              <a16:creationId xmlns:a16="http://schemas.microsoft.com/office/drawing/2014/main" id="{A5519520-259C-4390-895C-69A03D3C62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3" name="Line 1">
          <a:extLst>
            <a:ext uri="{FF2B5EF4-FFF2-40B4-BE49-F238E27FC236}">
              <a16:creationId xmlns:a16="http://schemas.microsoft.com/office/drawing/2014/main" id="{D9F0EF2E-A8D6-4CC1-958A-C93098B726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4" name="Line 1">
          <a:extLst>
            <a:ext uri="{FF2B5EF4-FFF2-40B4-BE49-F238E27FC236}">
              <a16:creationId xmlns:a16="http://schemas.microsoft.com/office/drawing/2014/main" id="{9ED21364-2559-45C8-8E0C-6A31C67613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5" name="Line 1">
          <a:extLst>
            <a:ext uri="{FF2B5EF4-FFF2-40B4-BE49-F238E27FC236}">
              <a16:creationId xmlns:a16="http://schemas.microsoft.com/office/drawing/2014/main" id="{92966AD3-9617-456F-83D2-83372079D5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6" name="Line 1">
          <a:extLst>
            <a:ext uri="{FF2B5EF4-FFF2-40B4-BE49-F238E27FC236}">
              <a16:creationId xmlns:a16="http://schemas.microsoft.com/office/drawing/2014/main" id="{90C59090-028A-46B2-A97A-F63122C1C2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7" name="Line 1">
          <a:extLst>
            <a:ext uri="{FF2B5EF4-FFF2-40B4-BE49-F238E27FC236}">
              <a16:creationId xmlns:a16="http://schemas.microsoft.com/office/drawing/2014/main" id="{AC03F8BA-19CB-46D2-BE77-E7E7E6F8CE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8" name="Line 1">
          <a:extLst>
            <a:ext uri="{FF2B5EF4-FFF2-40B4-BE49-F238E27FC236}">
              <a16:creationId xmlns:a16="http://schemas.microsoft.com/office/drawing/2014/main" id="{8F52FA06-4A90-4C86-A285-00971E61CD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9" name="Line 1">
          <a:extLst>
            <a:ext uri="{FF2B5EF4-FFF2-40B4-BE49-F238E27FC236}">
              <a16:creationId xmlns:a16="http://schemas.microsoft.com/office/drawing/2014/main" id="{216516BF-C3DD-466B-9D13-4FC3806877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0" name="Line 1">
          <a:extLst>
            <a:ext uri="{FF2B5EF4-FFF2-40B4-BE49-F238E27FC236}">
              <a16:creationId xmlns:a16="http://schemas.microsoft.com/office/drawing/2014/main" id="{7290F506-6640-46FF-B8F0-371337DE90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1" name="Line 1">
          <a:extLst>
            <a:ext uri="{FF2B5EF4-FFF2-40B4-BE49-F238E27FC236}">
              <a16:creationId xmlns:a16="http://schemas.microsoft.com/office/drawing/2014/main" id="{9A56CA2E-812F-4BD0-9B64-30C090A72C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2" name="Line 1">
          <a:extLst>
            <a:ext uri="{FF2B5EF4-FFF2-40B4-BE49-F238E27FC236}">
              <a16:creationId xmlns:a16="http://schemas.microsoft.com/office/drawing/2014/main" id="{6D1C04B8-8077-471F-8DC6-06A89BA06D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3" name="Line 1">
          <a:extLst>
            <a:ext uri="{FF2B5EF4-FFF2-40B4-BE49-F238E27FC236}">
              <a16:creationId xmlns:a16="http://schemas.microsoft.com/office/drawing/2014/main" id="{0D703E15-4ABC-49FE-8063-931F98B89F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4" name="Line 1">
          <a:extLst>
            <a:ext uri="{FF2B5EF4-FFF2-40B4-BE49-F238E27FC236}">
              <a16:creationId xmlns:a16="http://schemas.microsoft.com/office/drawing/2014/main" id="{B3567D62-A983-4F55-A020-E46ABA9019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5" name="Line 1">
          <a:extLst>
            <a:ext uri="{FF2B5EF4-FFF2-40B4-BE49-F238E27FC236}">
              <a16:creationId xmlns:a16="http://schemas.microsoft.com/office/drawing/2014/main" id="{A27A61F1-D209-47BE-82DC-DF6259B252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6" name="Line 1">
          <a:extLst>
            <a:ext uri="{FF2B5EF4-FFF2-40B4-BE49-F238E27FC236}">
              <a16:creationId xmlns:a16="http://schemas.microsoft.com/office/drawing/2014/main" id="{139B496B-01E6-4F55-AFE7-1AD62FE479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7" name="Line 1">
          <a:extLst>
            <a:ext uri="{FF2B5EF4-FFF2-40B4-BE49-F238E27FC236}">
              <a16:creationId xmlns:a16="http://schemas.microsoft.com/office/drawing/2014/main" id="{4B23FDC7-A626-4F27-A6CA-EA51917FBE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8" name="Line 1">
          <a:extLst>
            <a:ext uri="{FF2B5EF4-FFF2-40B4-BE49-F238E27FC236}">
              <a16:creationId xmlns:a16="http://schemas.microsoft.com/office/drawing/2014/main" id="{D4E80C85-B3EF-469A-A365-3D3C2C1DFA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9" name="Line 1">
          <a:extLst>
            <a:ext uri="{FF2B5EF4-FFF2-40B4-BE49-F238E27FC236}">
              <a16:creationId xmlns:a16="http://schemas.microsoft.com/office/drawing/2014/main" id="{E15B1540-F013-4602-9AD8-F92D66B3F2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0" name="Line 1">
          <a:extLst>
            <a:ext uri="{FF2B5EF4-FFF2-40B4-BE49-F238E27FC236}">
              <a16:creationId xmlns:a16="http://schemas.microsoft.com/office/drawing/2014/main" id="{06FB1133-A9DC-4432-8831-FDF9D846D8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1" name="Line 1">
          <a:extLst>
            <a:ext uri="{FF2B5EF4-FFF2-40B4-BE49-F238E27FC236}">
              <a16:creationId xmlns:a16="http://schemas.microsoft.com/office/drawing/2014/main" id="{3CB20918-FBCB-4470-9970-8C98CB2736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2" name="Line 1">
          <a:extLst>
            <a:ext uri="{FF2B5EF4-FFF2-40B4-BE49-F238E27FC236}">
              <a16:creationId xmlns:a16="http://schemas.microsoft.com/office/drawing/2014/main" id="{8DBF981A-527D-415A-A24C-C1C5009679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3" name="Line 1">
          <a:extLst>
            <a:ext uri="{FF2B5EF4-FFF2-40B4-BE49-F238E27FC236}">
              <a16:creationId xmlns:a16="http://schemas.microsoft.com/office/drawing/2014/main" id="{CB1F9ABE-C9DD-4006-912C-9AD7FEE6B5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4" name="Line 1">
          <a:extLst>
            <a:ext uri="{FF2B5EF4-FFF2-40B4-BE49-F238E27FC236}">
              <a16:creationId xmlns:a16="http://schemas.microsoft.com/office/drawing/2014/main" id="{91B4C004-26A4-41AC-8E94-32C3BE2151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5" name="Line 1">
          <a:extLst>
            <a:ext uri="{FF2B5EF4-FFF2-40B4-BE49-F238E27FC236}">
              <a16:creationId xmlns:a16="http://schemas.microsoft.com/office/drawing/2014/main" id="{2F0EC32A-91C6-483E-8C37-9F611452C3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6" name="Line 1">
          <a:extLst>
            <a:ext uri="{FF2B5EF4-FFF2-40B4-BE49-F238E27FC236}">
              <a16:creationId xmlns:a16="http://schemas.microsoft.com/office/drawing/2014/main" id="{2B0BBF01-CF1F-4DC1-BBB2-E41BF3AFBC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7" name="Line 1">
          <a:extLst>
            <a:ext uri="{FF2B5EF4-FFF2-40B4-BE49-F238E27FC236}">
              <a16:creationId xmlns:a16="http://schemas.microsoft.com/office/drawing/2014/main" id="{0497C5A1-D0ED-482F-87BC-B1C5AD643F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8" name="Line 1">
          <a:extLst>
            <a:ext uri="{FF2B5EF4-FFF2-40B4-BE49-F238E27FC236}">
              <a16:creationId xmlns:a16="http://schemas.microsoft.com/office/drawing/2014/main" id="{232CA45C-E457-4138-8CB9-4B195F4B32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9" name="Line 1">
          <a:extLst>
            <a:ext uri="{FF2B5EF4-FFF2-40B4-BE49-F238E27FC236}">
              <a16:creationId xmlns:a16="http://schemas.microsoft.com/office/drawing/2014/main" id="{9136258C-28CD-4C3B-A88B-E04D3A9696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0" name="Line 1">
          <a:extLst>
            <a:ext uri="{FF2B5EF4-FFF2-40B4-BE49-F238E27FC236}">
              <a16:creationId xmlns:a16="http://schemas.microsoft.com/office/drawing/2014/main" id="{62E578AF-3E58-4748-B8F3-20FA53086B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1" name="Line 1">
          <a:extLst>
            <a:ext uri="{FF2B5EF4-FFF2-40B4-BE49-F238E27FC236}">
              <a16:creationId xmlns:a16="http://schemas.microsoft.com/office/drawing/2014/main" id="{FC6A1A63-D797-4932-AF28-372DB6887D8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2" name="Line 1">
          <a:extLst>
            <a:ext uri="{FF2B5EF4-FFF2-40B4-BE49-F238E27FC236}">
              <a16:creationId xmlns:a16="http://schemas.microsoft.com/office/drawing/2014/main" id="{CE882A08-B0F0-4570-8068-0019F8A587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3" name="Line 1">
          <a:extLst>
            <a:ext uri="{FF2B5EF4-FFF2-40B4-BE49-F238E27FC236}">
              <a16:creationId xmlns:a16="http://schemas.microsoft.com/office/drawing/2014/main" id="{BD0BD4E5-57CB-4BB1-9906-BB83BC4901A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4" name="Line 1">
          <a:extLst>
            <a:ext uri="{FF2B5EF4-FFF2-40B4-BE49-F238E27FC236}">
              <a16:creationId xmlns:a16="http://schemas.microsoft.com/office/drawing/2014/main" id="{9834B28E-9EDC-4A54-8E3C-2EBD65C6B56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5" name="Line 1">
          <a:extLst>
            <a:ext uri="{FF2B5EF4-FFF2-40B4-BE49-F238E27FC236}">
              <a16:creationId xmlns:a16="http://schemas.microsoft.com/office/drawing/2014/main" id="{B542C1DD-7BCB-4533-BF97-A2E403C9F8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6" name="Line 1">
          <a:extLst>
            <a:ext uri="{FF2B5EF4-FFF2-40B4-BE49-F238E27FC236}">
              <a16:creationId xmlns:a16="http://schemas.microsoft.com/office/drawing/2014/main" id="{74A3D938-FA9C-4408-8977-9E73166A17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7" name="Line 1">
          <a:extLst>
            <a:ext uri="{FF2B5EF4-FFF2-40B4-BE49-F238E27FC236}">
              <a16:creationId xmlns:a16="http://schemas.microsoft.com/office/drawing/2014/main" id="{A7AB5D5D-5B7E-464C-90AB-2E45A734573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8" name="Line 1">
          <a:extLst>
            <a:ext uri="{FF2B5EF4-FFF2-40B4-BE49-F238E27FC236}">
              <a16:creationId xmlns:a16="http://schemas.microsoft.com/office/drawing/2014/main" id="{DE3283C6-296E-429C-837B-C76AB698F2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9" name="Line 1">
          <a:extLst>
            <a:ext uri="{FF2B5EF4-FFF2-40B4-BE49-F238E27FC236}">
              <a16:creationId xmlns:a16="http://schemas.microsoft.com/office/drawing/2014/main" id="{BE3DEA12-E411-4AC8-9D37-860052FE4A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0" name="Line 1">
          <a:extLst>
            <a:ext uri="{FF2B5EF4-FFF2-40B4-BE49-F238E27FC236}">
              <a16:creationId xmlns:a16="http://schemas.microsoft.com/office/drawing/2014/main" id="{7D29F607-89AC-43FB-9278-E258D11110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1" name="Line 1">
          <a:extLst>
            <a:ext uri="{FF2B5EF4-FFF2-40B4-BE49-F238E27FC236}">
              <a16:creationId xmlns:a16="http://schemas.microsoft.com/office/drawing/2014/main" id="{D01E91D8-EAE8-43E6-8AFE-13D87B4A05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2" name="Line 1">
          <a:extLst>
            <a:ext uri="{FF2B5EF4-FFF2-40B4-BE49-F238E27FC236}">
              <a16:creationId xmlns:a16="http://schemas.microsoft.com/office/drawing/2014/main" id="{B53141BA-A131-46A8-979E-2DDB23AD24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3" name="Line 1">
          <a:extLst>
            <a:ext uri="{FF2B5EF4-FFF2-40B4-BE49-F238E27FC236}">
              <a16:creationId xmlns:a16="http://schemas.microsoft.com/office/drawing/2014/main" id="{01F7FFFE-4157-466C-9C4F-0167E13063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4" name="Line 1">
          <a:extLst>
            <a:ext uri="{FF2B5EF4-FFF2-40B4-BE49-F238E27FC236}">
              <a16:creationId xmlns:a16="http://schemas.microsoft.com/office/drawing/2014/main" id="{19D22157-7D25-461B-9FDC-E707D2B3CB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5" name="Line 1">
          <a:extLst>
            <a:ext uri="{FF2B5EF4-FFF2-40B4-BE49-F238E27FC236}">
              <a16:creationId xmlns:a16="http://schemas.microsoft.com/office/drawing/2014/main" id="{FFB0E06B-2782-452B-8003-91DEE80E1A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6" name="Line 1">
          <a:extLst>
            <a:ext uri="{FF2B5EF4-FFF2-40B4-BE49-F238E27FC236}">
              <a16:creationId xmlns:a16="http://schemas.microsoft.com/office/drawing/2014/main" id="{88324B23-F6FB-438A-9F5F-FFD0DFFE40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7" name="Line 1">
          <a:extLst>
            <a:ext uri="{FF2B5EF4-FFF2-40B4-BE49-F238E27FC236}">
              <a16:creationId xmlns:a16="http://schemas.microsoft.com/office/drawing/2014/main" id="{925BC1FB-9B6A-481F-AC3F-2627E8AE48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8" name="Line 1">
          <a:extLst>
            <a:ext uri="{FF2B5EF4-FFF2-40B4-BE49-F238E27FC236}">
              <a16:creationId xmlns:a16="http://schemas.microsoft.com/office/drawing/2014/main" id="{563B0716-DFFB-4FF4-B033-1C879396FF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9" name="Line 1">
          <a:extLst>
            <a:ext uri="{FF2B5EF4-FFF2-40B4-BE49-F238E27FC236}">
              <a16:creationId xmlns:a16="http://schemas.microsoft.com/office/drawing/2014/main" id="{2C5B43FF-B69D-4075-8BFD-E837BA36F6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0" name="Line 1">
          <a:extLst>
            <a:ext uri="{FF2B5EF4-FFF2-40B4-BE49-F238E27FC236}">
              <a16:creationId xmlns:a16="http://schemas.microsoft.com/office/drawing/2014/main" id="{F6FC5452-7DF6-49AA-9006-50AED9A611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1" name="Line 1">
          <a:extLst>
            <a:ext uri="{FF2B5EF4-FFF2-40B4-BE49-F238E27FC236}">
              <a16:creationId xmlns:a16="http://schemas.microsoft.com/office/drawing/2014/main" id="{89EF0127-EF49-4AF7-830C-EC7CA9DA8D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2" name="Line 1">
          <a:extLst>
            <a:ext uri="{FF2B5EF4-FFF2-40B4-BE49-F238E27FC236}">
              <a16:creationId xmlns:a16="http://schemas.microsoft.com/office/drawing/2014/main" id="{D9775882-A7DB-4F86-96FD-47820CCF30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3" name="Line 1">
          <a:extLst>
            <a:ext uri="{FF2B5EF4-FFF2-40B4-BE49-F238E27FC236}">
              <a16:creationId xmlns:a16="http://schemas.microsoft.com/office/drawing/2014/main" id="{0182EF3A-3611-436B-A9A9-D83F79B62F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4" name="Line 1">
          <a:extLst>
            <a:ext uri="{FF2B5EF4-FFF2-40B4-BE49-F238E27FC236}">
              <a16:creationId xmlns:a16="http://schemas.microsoft.com/office/drawing/2014/main" id="{211FC558-E389-4DD3-AF02-12C9A3888F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5" name="Line 1">
          <a:extLst>
            <a:ext uri="{FF2B5EF4-FFF2-40B4-BE49-F238E27FC236}">
              <a16:creationId xmlns:a16="http://schemas.microsoft.com/office/drawing/2014/main" id="{008B25CF-A6C8-41CC-9745-F85CF8801B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6" name="Line 1">
          <a:extLst>
            <a:ext uri="{FF2B5EF4-FFF2-40B4-BE49-F238E27FC236}">
              <a16:creationId xmlns:a16="http://schemas.microsoft.com/office/drawing/2014/main" id="{BFB5B2FB-D5B3-41C6-B2C5-A61EFCCAA1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7" name="Line 1">
          <a:extLst>
            <a:ext uri="{FF2B5EF4-FFF2-40B4-BE49-F238E27FC236}">
              <a16:creationId xmlns:a16="http://schemas.microsoft.com/office/drawing/2014/main" id="{915C0BB7-B758-4C2B-A8FC-89165B7F2A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8" name="Line 1">
          <a:extLst>
            <a:ext uri="{FF2B5EF4-FFF2-40B4-BE49-F238E27FC236}">
              <a16:creationId xmlns:a16="http://schemas.microsoft.com/office/drawing/2014/main" id="{B61DDE2E-0CBB-45D5-80AF-343C0A8C45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9" name="Line 1">
          <a:extLst>
            <a:ext uri="{FF2B5EF4-FFF2-40B4-BE49-F238E27FC236}">
              <a16:creationId xmlns:a16="http://schemas.microsoft.com/office/drawing/2014/main" id="{966895CE-0F4E-46CA-9B4C-A29C0A1608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0" name="Line 1">
          <a:extLst>
            <a:ext uri="{FF2B5EF4-FFF2-40B4-BE49-F238E27FC236}">
              <a16:creationId xmlns:a16="http://schemas.microsoft.com/office/drawing/2014/main" id="{090DB985-2733-4C59-98BC-EB2A88DDC6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821" name="テキスト ボックス 3820">
          <a:extLst>
            <a:ext uri="{FF2B5EF4-FFF2-40B4-BE49-F238E27FC236}">
              <a16:creationId xmlns:a16="http://schemas.microsoft.com/office/drawing/2014/main" id="{F7C8A76F-BF9F-4580-B38B-10B703345656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2" name="Line 1">
          <a:extLst>
            <a:ext uri="{FF2B5EF4-FFF2-40B4-BE49-F238E27FC236}">
              <a16:creationId xmlns:a16="http://schemas.microsoft.com/office/drawing/2014/main" id="{C2ACE92E-35FB-4180-95BE-CE3E8239AD9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3" name="Line 1">
          <a:extLst>
            <a:ext uri="{FF2B5EF4-FFF2-40B4-BE49-F238E27FC236}">
              <a16:creationId xmlns:a16="http://schemas.microsoft.com/office/drawing/2014/main" id="{CB299150-C19F-48C8-98D7-B99803DDFD9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4" name="Line 1">
          <a:extLst>
            <a:ext uri="{FF2B5EF4-FFF2-40B4-BE49-F238E27FC236}">
              <a16:creationId xmlns:a16="http://schemas.microsoft.com/office/drawing/2014/main" id="{3554FDE4-30BD-49CE-8F00-89BA38F355A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5" name="Line 1">
          <a:extLst>
            <a:ext uri="{FF2B5EF4-FFF2-40B4-BE49-F238E27FC236}">
              <a16:creationId xmlns:a16="http://schemas.microsoft.com/office/drawing/2014/main" id="{6AFC50B7-02BC-4171-B5D7-77A17F0235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6" name="Line 1">
          <a:extLst>
            <a:ext uri="{FF2B5EF4-FFF2-40B4-BE49-F238E27FC236}">
              <a16:creationId xmlns:a16="http://schemas.microsoft.com/office/drawing/2014/main" id="{84B2653D-CEB2-4057-95E8-B53AD05A37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7" name="Line 1">
          <a:extLst>
            <a:ext uri="{FF2B5EF4-FFF2-40B4-BE49-F238E27FC236}">
              <a16:creationId xmlns:a16="http://schemas.microsoft.com/office/drawing/2014/main" id="{DC43EA45-FBA1-491D-B00D-594C02C8D8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8" name="Line 1">
          <a:extLst>
            <a:ext uri="{FF2B5EF4-FFF2-40B4-BE49-F238E27FC236}">
              <a16:creationId xmlns:a16="http://schemas.microsoft.com/office/drawing/2014/main" id="{9C162620-2B14-48F7-BC88-0A50970965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9" name="Line 1">
          <a:extLst>
            <a:ext uri="{FF2B5EF4-FFF2-40B4-BE49-F238E27FC236}">
              <a16:creationId xmlns:a16="http://schemas.microsoft.com/office/drawing/2014/main" id="{E2BB1CF9-15FB-4A58-B0D1-F021873DDA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0" name="Line 1">
          <a:extLst>
            <a:ext uri="{FF2B5EF4-FFF2-40B4-BE49-F238E27FC236}">
              <a16:creationId xmlns:a16="http://schemas.microsoft.com/office/drawing/2014/main" id="{DAA9C30F-B460-4616-8BE1-36B92373F3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1" name="Line 1">
          <a:extLst>
            <a:ext uri="{FF2B5EF4-FFF2-40B4-BE49-F238E27FC236}">
              <a16:creationId xmlns:a16="http://schemas.microsoft.com/office/drawing/2014/main" id="{947B9060-6890-4D4F-B427-C2AB4EB13F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2" name="Line 1">
          <a:extLst>
            <a:ext uri="{FF2B5EF4-FFF2-40B4-BE49-F238E27FC236}">
              <a16:creationId xmlns:a16="http://schemas.microsoft.com/office/drawing/2014/main" id="{C3C7CDB3-EF9D-48E0-BB31-9F30374088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3" name="Line 1">
          <a:extLst>
            <a:ext uri="{FF2B5EF4-FFF2-40B4-BE49-F238E27FC236}">
              <a16:creationId xmlns:a16="http://schemas.microsoft.com/office/drawing/2014/main" id="{746154F2-87F2-4A08-90CC-DD952EF7DE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4" name="Line 1">
          <a:extLst>
            <a:ext uri="{FF2B5EF4-FFF2-40B4-BE49-F238E27FC236}">
              <a16:creationId xmlns:a16="http://schemas.microsoft.com/office/drawing/2014/main" id="{0A4EC5AB-1DEF-429C-9C50-E6C3D0CDE9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5" name="Line 1">
          <a:extLst>
            <a:ext uri="{FF2B5EF4-FFF2-40B4-BE49-F238E27FC236}">
              <a16:creationId xmlns:a16="http://schemas.microsoft.com/office/drawing/2014/main" id="{C52BF0D4-D1A8-46A7-808A-2CD667D4EA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6" name="Line 1">
          <a:extLst>
            <a:ext uri="{FF2B5EF4-FFF2-40B4-BE49-F238E27FC236}">
              <a16:creationId xmlns:a16="http://schemas.microsoft.com/office/drawing/2014/main" id="{7DEB2CA1-7E34-4274-97C6-92C2298063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7" name="Line 1">
          <a:extLst>
            <a:ext uri="{FF2B5EF4-FFF2-40B4-BE49-F238E27FC236}">
              <a16:creationId xmlns:a16="http://schemas.microsoft.com/office/drawing/2014/main" id="{DB036C9A-3490-411C-98C6-583335AC21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8" name="Line 1">
          <a:extLst>
            <a:ext uri="{FF2B5EF4-FFF2-40B4-BE49-F238E27FC236}">
              <a16:creationId xmlns:a16="http://schemas.microsoft.com/office/drawing/2014/main" id="{5EB76D41-623B-4996-A554-24D032137C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9" name="Line 1">
          <a:extLst>
            <a:ext uri="{FF2B5EF4-FFF2-40B4-BE49-F238E27FC236}">
              <a16:creationId xmlns:a16="http://schemas.microsoft.com/office/drawing/2014/main" id="{7AE3CE67-0279-492D-B4F5-B83665A713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0" name="Line 1">
          <a:extLst>
            <a:ext uri="{FF2B5EF4-FFF2-40B4-BE49-F238E27FC236}">
              <a16:creationId xmlns:a16="http://schemas.microsoft.com/office/drawing/2014/main" id="{92D3B1FB-FB38-49E2-85AF-0243F99E70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1" name="Line 1">
          <a:extLst>
            <a:ext uri="{FF2B5EF4-FFF2-40B4-BE49-F238E27FC236}">
              <a16:creationId xmlns:a16="http://schemas.microsoft.com/office/drawing/2014/main" id="{14EEBF33-191F-437A-A045-464607E66E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2" name="Line 1">
          <a:extLst>
            <a:ext uri="{FF2B5EF4-FFF2-40B4-BE49-F238E27FC236}">
              <a16:creationId xmlns:a16="http://schemas.microsoft.com/office/drawing/2014/main" id="{2D5BD2A6-2560-4F2E-92BE-CD24262F46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3" name="Line 1">
          <a:extLst>
            <a:ext uri="{FF2B5EF4-FFF2-40B4-BE49-F238E27FC236}">
              <a16:creationId xmlns:a16="http://schemas.microsoft.com/office/drawing/2014/main" id="{7B18C904-A6E0-43B3-B8F0-7F82BF21C2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4" name="Line 1">
          <a:extLst>
            <a:ext uri="{FF2B5EF4-FFF2-40B4-BE49-F238E27FC236}">
              <a16:creationId xmlns:a16="http://schemas.microsoft.com/office/drawing/2014/main" id="{CB377386-9D31-4137-94C7-5E4BBD4BEB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5" name="Line 1">
          <a:extLst>
            <a:ext uri="{FF2B5EF4-FFF2-40B4-BE49-F238E27FC236}">
              <a16:creationId xmlns:a16="http://schemas.microsoft.com/office/drawing/2014/main" id="{531E3B06-BC23-4F2F-9316-59D724CF01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6" name="Line 1">
          <a:extLst>
            <a:ext uri="{FF2B5EF4-FFF2-40B4-BE49-F238E27FC236}">
              <a16:creationId xmlns:a16="http://schemas.microsoft.com/office/drawing/2014/main" id="{93C9461E-851A-4B14-9995-65DB18097B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7" name="Line 1">
          <a:extLst>
            <a:ext uri="{FF2B5EF4-FFF2-40B4-BE49-F238E27FC236}">
              <a16:creationId xmlns:a16="http://schemas.microsoft.com/office/drawing/2014/main" id="{A0D3CB83-A0A0-4481-86D4-94466E40D9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8" name="Line 1">
          <a:extLst>
            <a:ext uri="{FF2B5EF4-FFF2-40B4-BE49-F238E27FC236}">
              <a16:creationId xmlns:a16="http://schemas.microsoft.com/office/drawing/2014/main" id="{24CA778C-54D6-4CA0-B8BA-F9E05506E6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9" name="Line 1">
          <a:extLst>
            <a:ext uri="{FF2B5EF4-FFF2-40B4-BE49-F238E27FC236}">
              <a16:creationId xmlns:a16="http://schemas.microsoft.com/office/drawing/2014/main" id="{B8C2ED51-9CCA-47E4-A2B2-7B4FBD7667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0" name="Line 1">
          <a:extLst>
            <a:ext uri="{FF2B5EF4-FFF2-40B4-BE49-F238E27FC236}">
              <a16:creationId xmlns:a16="http://schemas.microsoft.com/office/drawing/2014/main" id="{667B0433-88F2-4E0A-9B55-6AAAED3F84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1" name="Line 1">
          <a:extLst>
            <a:ext uri="{FF2B5EF4-FFF2-40B4-BE49-F238E27FC236}">
              <a16:creationId xmlns:a16="http://schemas.microsoft.com/office/drawing/2014/main" id="{4BA18E77-224D-4E91-AC89-199E4F9AD6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2" name="Line 1">
          <a:extLst>
            <a:ext uri="{FF2B5EF4-FFF2-40B4-BE49-F238E27FC236}">
              <a16:creationId xmlns:a16="http://schemas.microsoft.com/office/drawing/2014/main" id="{7FCD4C9E-2C40-4860-99E0-F60F4C34D2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3" name="Line 1">
          <a:extLst>
            <a:ext uri="{FF2B5EF4-FFF2-40B4-BE49-F238E27FC236}">
              <a16:creationId xmlns:a16="http://schemas.microsoft.com/office/drawing/2014/main" id="{54B62FDB-F07E-467F-B1D6-3D11EC571A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4" name="Line 1">
          <a:extLst>
            <a:ext uri="{FF2B5EF4-FFF2-40B4-BE49-F238E27FC236}">
              <a16:creationId xmlns:a16="http://schemas.microsoft.com/office/drawing/2014/main" id="{E4B3B915-349C-4BE4-990F-0E25174C82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5" name="Line 1">
          <a:extLst>
            <a:ext uri="{FF2B5EF4-FFF2-40B4-BE49-F238E27FC236}">
              <a16:creationId xmlns:a16="http://schemas.microsoft.com/office/drawing/2014/main" id="{175847A4-A401-4C22-8DCE-B07A14DF97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6" name="Line 1">
          <a:extLst>
            <a:ext uri="{FF2B5EF4-FFF2-40B4-BE49-F238E27FC236}">
              <a16:creationId xmlns:a16="http://schemas.microsoft.com/office/drawing/2014/main" id="{D2583012-9B50-470E-AB5F-0017A06CA1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7" name="Line 1">
          <a:extLst>
            <a:ext uri="{FF2B5EF4-FFF2-40B4-BE49-F238E27FC236}">
              <a16:creationId xmlns:a16="http://schemas.microsoft.com/office/drawing/2014/main" id="{D8F4C079-25E8-45CA-9EC9-753BD76D51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8" name="Line 1">
          <a:extLst>
            <a:ext uri="{FF2B5EF4-FFF2-40B4-BE49-F238E27FC236}">
              <a16:creationId xmlns:a16="http://schemas.microsoft.com/office/drawing/2014/main" id="{B36CF160-0F5D-439A-B634-5B216539B75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9" name="Line 1">
          <a:extLst>
            <a:ext uri="{FF2B5EF4-FFF2-40B4-BE49-F238E27FC236}">
              <a16:creationId xmlns:a16="http://schemas.microsoft.com/office/drawing/2014/main" id="{CBE14003-89BA-4033-8F17-7BA1E8E8B0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0" name="Line 1">
          <a:extLst>
            <a:ext uri="{FF2B5EF4-FFF2-40B4-BE49-F238E27FC236}">
              <a16:creationId xmlns:a16="http://schemas.microsoft.com/office/drawing/2014/main" id="{28226B5F-F07A-4C14-BB80-C19EFAA3D4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1" name="Line 1">
          <a:extLst>
            <a:ext uri="{FF2B5EF4-FFF2-40B4-BE49-F238E27FC236}">
              <a16:creationId xmlns:a16="http://schemas.microsoft.com/office/drawing/2014/main" id="{B7971BF4-79A7-468E-A38E-9019210ACB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2" name="Line 1">
          <a:extLst>
            <a:ext uri="{FF2B5EF4-FFF2-40B4-BE49-F238E27FC236}">
              <a16:creationId xmlns:a16="http://schemas.microsoft.com/office/drawing/2014/main" id="{727B09D9-8D4B-456C-AA1E-0E32FB9374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3" name="Line 1">
          <a:extLst>
            <a:ext uri="{FF2B5EF4-FFF2-40B4-BE49-F238E27FC236}">
              <a16:creationId xmlns:a16="http://schemas.microsoft.com/office/drawing/2014/main" id="{84687B5F-76C8-4F1E-8681-17BA24C8AE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4" name="Line 1">
          <a:extLst>
            <a:ext uri="{FF2B5EF4-FFF2-40B4-BE49-F238E27FC236}">
              <a16:creationId xmlns:a16="http://schemas.microsoft.com/office/drawing/2014/main" id="{3301EB09-2238-4A41-998C-DCA6B4AC09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5" name="Line 1">
          <a:extLst>
            <a:ext uri="{FF2B5EF4-FFF2-40B4-BE49-F238E27FC236}">
              <a16:creationId xmlns:a16="http://schemas.microsoft.com/office/drawing/2014/main" id="{88B478E5-9371-4C08-AC24-2B6806C8EF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6" name="Line 1">
          <a:extLst>
            <a:ext uri="{FF2B5EF4-FFF2-40B4-BE49-F238E27FC236}">
              <a16:creationId xmlns:a16="http://schemas.microsoft.com/office/drawing/2014/main" id="{E9366430-BC2B-49A7-B61A-851319081D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7" name="Line 1">
          <a:extLst>
            <a:ext uri="{FF2B5EF4-FFF2-40B4-BE49-F238E27FC236}">
              <a16:creationId xmlns:a16="http://schemas.microsoft.com/office/drawing/2014/main" id="{2473E760-6CF9-4C20-B736-EA525530AB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8" name="Line 1">
          <a:extLst>
            <a:ext uri="{FF2B5EF4-FFF2-40B4-BE49-F238E27FC236}">
              <a16:creationId xmlns:a16="http://schemas.microsoft.com/office/drawing/2014/main" id="{43CF72B1-BA87-4E63-B7D5-6CAB67D636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9" name="Line 1">
          <a:extLst>
            <a:ext uri="{FF2B5EF4-FFF2-40B4-BE49-F238E27FC236}">
              <a16:creationId xmlns:a16="http://schemas.microsoft.com/office/drawing/2014/main" id="{AC8573C5-33D3-421E-A106-1584C8160C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0" name="Line 1">
          <a:extLst>
            <a:ext uri="{FF2B5EF4-FFF2-40B4-BE49-F238E27FC236}">
              <a16:creationId xmlns:a16="http://schemas.microsoft.com/office/drawing/2014/main" id="{A096B32E-C9CD-4F41-907B-B8F98F0989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1" name="Line 1">
          <a:extLst>
            <a:ext uri="{FF2B5EF4-FFF2-40B4-BE49-F238E27FC236}">
              <a16:creationId xmlns:a16="http://schemas.microsoft.com/office/drawing/2014/main" id="{6B2F3595-C4FF-4B5E-9F8F-F59B36B408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2" name="Line 1">
          <a:extLst>
            <a:ext uri="{FF2B5EF4-FFF2-40B4-BE49-F238E27FC236}">
              <a16:creationId xmlns:a16="http://schemas.microsoft.com/office/drawing/2014/main" id="{9106702C-362D-404C-9CC1-E194E02168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3" name="Line 1">
          <a:extLst>
            <a:ext uri="{FF2B5EF4-FFF2-40B4-BE49-F238E27FC236}">
              <a16:creationId xmlns:a16="http://schemas.microsoft.com/office/drawing/2014/main" id="{54E3463A-200E-4F90-B306-D705474E46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4" name="Line 1">
          <a:extLst>
            <a:ext uri="{FF2B5EF4-FFF2-40B4-BE49-F238E27FC236}">
              <a16:creationId xmlns:a16="http://schemas.microsoft.com/office/drawing/2014/main" id="{F0503979-28EB-461B-B60B-5591B22DCB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5" name="Line 1">
          <a:extLst>
            <a:ext uri="{FF2B5EF4-FFF2-40B4-BE49-F238E27FC236}">
              <a16:creationId xmlns:a16="http://schemas.microsoft.com/office/drawing/2014/main" id="{26CEDFEC-F118-4D80-AEB7-D13DD9B7CC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6" name="Line 1">
          <a:extLst>
            <a:ext uri="{FF2B5EF4-FFF2-40B4-BE49-F238E27FC236}">
              <a16:creationId xmlns:a16="http://schemas.microsoft.com/office/drawing/2014/main" id="{F58E3EF6-5224-45F3-9D85-3CE1454C83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7" name="Line 1">
          <a:extLst>
            <a:ext uri="{FF2B5EF4-FFF2-40B4-BE49-F238E27FC236}">
              <a16:creationId xmlns:a16="http://schemas.microsoft.com/office/drawing/2014/main" id="{43371615-41DC-4391-83EB-E03328B4AE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8" name="Line 1">
          <a:extLst>
            <a:ext uri="{FF2B5EF4-FFF2-40B4-BE49-F238E27FC236}">
              <a16:creationId xmlns:a16="http://schemas.microsoft.com/office/drawing/2014/main" id="{5960BA8B-D22A-482B-B1FC-BE018A5D41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9" name="Line 1">
          <a:extLst>
            <a:ext uri="{FF2B5EF4-FFF2-40B4-BE49-F238E27FC236}">
              <a16:creationId xmlns:a16="http://schemas.microsoft.com/office/drawing/2014/main" id="{B9F09488-3EC4-46C0-B135-DF0E5A3E83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0" name="Line 1">
          <a:extLst>
            <a:ext uri="{FF2B5EF4-FFF2-40B4-BE49-F238E27FC236}">
              <a16:creationId xmlns:a16="http://schemas.microsoft.com/office/drawing/2014/main" id="{86ADCE11-A455-46AE-A9DA-DD51C59EE9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1" name="Line 1">
          <a:extLst>
            <a:ext uri="{FF2B5EF4-FFF2-40B4-BE49-F238E27FC236}">
              <a16:creationId xmlns:a16="http://schemas.microsoft.com/office/drawing/2014/main" id="{46CF1FE7-5ED8-4089-BBD1-DA8C1CD3A9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2" name="Line 1">
          <a:extLst>
            <a:ext uri="{FF2B5EF4-FFF2-40B4-BE49-F238E27FC236}">
              <a16:creationId xmlns:a16="http://schemas.microsoft.com/office/drawing/2014/main" id="{427CC6BA-DBFF-47EC-AED1-168BE37EAB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3" name="Line 1">
          <a:extLst>
            <a:ext uri="{FF2B5EF4-FFF2-40B4-BE49-F238E27FC236}">
              <a16:creationId xmlns:a16="http://schemas.microsoft.com/office/drawing/2014/main" id="{3E5AEC4C-3E70-474A-BAAF-0960E3D0B0F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4" name="Line 1">
          <a:extLst>
            <a:ext uri="{FF2B5EF4-FFF2-40B4-BE49-F238E27FC236}">
              <a16:creationId xmlns:a16="http://schemas.microsoft.com/office/drawing/2014/main" id="{D045FA37-6A0E-434A-B8D1-7DC56E5DD2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5" name="Line 1">
          <a:extLst>
            <a:ext uri="{FF2B5EF4-FFF2-40B4-BE49-F238E27FC236}">
              <a16:creationId xmlns:a16="http://schemas.microsoft.com/office/drawing/2014/main" id="{BD81B640-31D7-4A9F-8B95-BD4BA52F22B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6" name="Line 1">
          <a:extLst>
            <a:ext uri="{FF2B5EF4-FFF2-40B4-BE49-F238E27FC236}">
              <a16:creationId xmlns:a16="http://schemas.microsoft.com/office/drawing/2014/main" id="{BFE3BCD1-6A63-430F-82B9-8E316D5067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7" name="Line 1">
          <a:extLst>
            <a:ext uri="{FF2B5EF4-FFF2-40B4-BE49-F238E27FC236}">
              <a16:creationId xmlns:a16="http://schemas.microsoft.com/office/drawing/2014/main" id="{05B62D8C-E8F6-4C63-A1F4-1926305565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8" name="Line 1">
          <a:extLst>
            <a:ext uri="{FF2B5EF4-FFF2-40B4-BE49-F238E27FC236}">
              <a16:creationId xmlns:a16="http://schemas.microsoft.com/office/drawing/2014/main" id="{74BCA79E-351F-44AE-81D6-A5EC0D49DC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9" name="Line 1">
          <a:extLst>
            <a:ext uri="{FF2B5EF4-FFF2-40B4-BE49-F238E27FC236}">
              <a16:creationId xmlns:a16="http://schemas.microsoft.com/office/drawing/2014/main" id="{81C95772-9889-4594-AD6B-6FFA725533D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0" name="Line 1">
          <a:extLst>
            <a:ext uri="{FF2B5EF4-FFF2-40B4-BE49-F238E27FC236}">
              <a16:creationId xmlns:a16="http://schemas.microsoft.com/office/drawing/2014/main" id="{2EE3B779-B670-4EBE-ACD1-401324FAD2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1" name="Line 1">
          <a:extLst>
            <a:ext uri="{FF2B5EF4-FFF2-40B4-BE49-F238E27FC236}">
              <a16:creationId xmlns:a16="http://schemas.microsoft.com/office/drawing/2014/main" id="{5C068924-DD3D-4CD3-9C3F-07297FCC45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2" name="Line 1">
          <a:extLst>
            <a:ext uri="{FF2B5EF4-FFF2-40B4-BE49-F238E27FC236}">
              <a16:creationId xmlns:a16="http://schemas.microsoft.com/office/drawing/2014/main" id="{6321F09F-F9A7-482C-A7F5-90032EAD33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3" name="Line 1">
          <a:extLst>
            <a:ext uri="{FF2B5EF4-FFF2-40B4-BE49-F238E27FC236}">
              <a16:creationId xmlns:a16="http://schemas.microsoft.com/office/drawing/2014/main" id="{3428FA4A-58A9-4D48-AB39-5B8EF0CBAB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4" name="Line 1">
          <a:extLst>
            <a:ext uri="{FF2B5EF4-FFF2-40B4-BE49-F238E27FC236}">
              <a16:creationId xmlns:a16="http://schemas.microsoft.com/office/drawing/2014/main" id="{335ED3FB-737F-4214-B783-8D700EEA3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5" name="Line 1">
          <a:extLst>
            <a:ext uri="{FF2B5EF4-FFF2-40B4-BE49-F238E27FC236}">
              <a16:creationId xmlns:a16="http://schemas.microsoft.com/office/drawing/2014/main" id="{1EDA62A3-3BA6-4A3D-8558-8BE83E66E7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6" name="Line 1">
          <a:extLst>
            <a:ext uri="{FF2B5EF4-FFF2-40B4-BE49-F238E27FC236}">
              <a16:creationId xmlns:a16="http://schemas.microsoft.com/office/drawing/2014/main" id="{4308FCA2-CF83-4ED1-BBBB-9D49FE8FCB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7" name="Line 1">
          <a:extLst>
            <a:ext uri="{FF2B5EF4-FFF2-40B4-BE49-F238E27FC236}">
              <a16:creationId xmlns:a16="http://schemas.microsoft.com/office/drawing/2014/main" id="{CA64931E-8812-4AD7-8C87-9F69FAD863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8" name="Line 1">
          <a:extLst>
            <a:ext uri="{FF2B5EF4-FFF2-40B4-BE49-F238E27FC236}">
              <a16:creationId xmlns:a16="http://schemas.microsoft.com/office/drawing/2014/main" id="{B1822F16-5137-4A92-9EC2-0D9906A636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9" name="Line 1">
          <a:extLst>
            <a:ext uri="{FF2B5EF4-FFF2-40B4-BE49-F238E27FC236}">
              <a16:creationId xmlns:a16="http://schemas.microsoft.com/office/drawing/2014/main" id="{DF8BBE8E-65B4-4D91-BE1C-F207395BA3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0" name="Line 1">
          <a:extLst>
            <a:ext uri="{FF2B5EF4-FFF2-40B4-BE49-F238E27FC236}">
              <a16:creationId xmlns:a16="http://schemas.microsoft.com/office/drawing/2014/main" id="{882ECF88-9F75-41FF-9310-FA3A137910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1" name="Line 1">
          <a:extLst>
            <a:ext uri="{FF2B5EF4-FFF2-40B4-BE49-F238E27FC236}">
              <a16:creationId xmlns:a16="http://schemas.microsoft.com/office/drawing/2014/main" id="{E7C27288-B2B0-4606-8321-C6D793E109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2" name="Line 1">
          <a:extLst>
            <a:ext uri="{FF2B5EF4-FFF2-40B4-BE49-F238E27FC236}">
              <a16:creationId xmlns:a16="http://schemas.microsoft.com/office/drawing/2014/main" id="{356526C2-BFE0-4203-A37B-DB242116F7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3" name="Line 1">
          <a:extLst>
            <a:ext uri="{FF2B5EF4-FFF2-40B4-BE49-F238E27FC236}">
              <a16:creationId xmlns:a16="http://schemas.microsoft.com/office/drawing/2014/main" id="{B7CB3139-B171-4E06-A7C4-F84702C0FC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4" name="Line 1">
          <a:extLst>
            <a:ext uri="{FF2B5EF4-FFF2-40B4-BE49-F238E27FC236}">
              <a16:creationId xmlns:a16="http://schemas.microsoft.com/office/drawing/2014/main" id="{77622647-1A03-413E-9B13-635D045E31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5" name="Line 1">
          <a:extLst>
            <a:ext uri="{FF2B5EF4-FFF2-40B4-BE49-F238E27FC236}">
              <a16:creationId xmlns:a16="http://schemas.microsoft.com/office/drawing/2014/main" id="{48A6D110-EB06-4C32-8DFB-833E12E71E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6" name="Line 1">
          <a:extLst>
            <a:ext uri="{FF2B5EF4-FFF2-40B4-BE49-F238E27FC236}">
              <a16:creationId xmlns:a16="http://schemas.microsoft.com/office/drawing/2014/main" id="{98BC2358-4CE9-49E2-B0A5-7DC2718F41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7" name="Line 1">
          <a:extLst>
            <a:ext uri="{FF2B5EF4-FFF2-40B4-BE49-F238E27FC236}">
              <a16:creationId xmlns:a16="http://schemas.microsoft.com/office/drawing/2014/main" id="{67100512-93EA-4C3B-86B2-664C1DB713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8" name="Line 1">
          <a:extLst>
            <a:ext uri="{FF2B5EF4-FFF2-40B4-BE49-F238E27FC236}">
              <a16:creationId xmlns:a16="http://schemas.microsoft.com/office/drawing/2014/main" id="{E5CE5ECA-AB6D-42E0-92BE-945AA8287C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9" name="Line 1">
          <a:extLst>
            <a:ext uri="{FF2B5EF4-FFF2-40B4-BE49-F238E27FC236}">
              <a16:creationId xmlns:a16="http://schemas.microsoft.com/office/drawing/2014/main" id="{78EFC822-E2FA-405E-9A6D-096DB9330F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0" name="Line 1">
          <a:extLst>
            <a:ext uri="{FF2B5EF4-FFF2-40B4-BE49-F238E27FC236}">
              <a16:creationId xmlns:a16="http://schemas.microsoft.com/office/drawing/2014/main" id="{16D8066A-75B2-4E8A-BA42-9D6AABC6BD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1" name="Line 1">
          <a:extLst>
            <a:ext uri="{FF2B5EF4-FFF2-40B4-BE49-F238E27FC236}">
              <a16:creationId xmlns:a16="http://schemas.microsoft.com/office/drawing/2014/main" id="{50212D3B-EA70-46F5-AE1E-04AA5DCC97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2" name="Line 1">
          <a:extLst>
            <a:ext uri="{FF2B5EF4-FFF2-40B4-BE49-F238E27FC236}">
              <a16:creationId xmlns:a16="http://schemas.microsoft.com/office/drawing/2014/main" id="{CD3D0625-3097-49E9-9203-85140F09EC6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3" name="Line 1">
          <a:extLst>
            <a:ext uri="{FF2B5EF4-FFF2-40B4-BE49-F238E27FC236}">
              <a16:creationId xmlns:a16="http://schemas.microsoft.com/office/drawing/2014/main" id="{7AD34DB5-74C8-471C-A80D-91198C0E56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4" name="Line 1">
          <a:extLst>
            <a:ext uri="{FF2B5EF4-FFF2-40B4-BE49-F238E27FC236}">
              <a16:creationId xmlns:a16="http://schemas.microsoft.com/office/drawing/2014/main" id="{42C70F03-92F8-46EC-9E74-8C25B93112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5" name="Line 1">
          <a:extLst>
            <a:ext uri="{FF2B5EF4-FFF2-40B4-BE49-F238E27FC236}">
              <a16:creationId xmlns:a16="http://schemas.microsoft.com/office/drawing/2014/main" id="{789F202E-E78A-4840-89FC-16090172B4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6" name="Line 1">
          <a:extLst>
            <a:ext uri="{FF2B5EF4-FFF2-40B4-BE49-F238E27FC236}">
              <a16:creationId xmlns:a16="http://schemas.microsoft.com/office/drawing/2014/main" id="{4E61A522-209F-4BDD-BF5C-7839F5656E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7" name="Line 1">
          <a:extLst>
            <a:ext uri="{FF2B5EF4-FFF2-40B4-BE49-F238E27FC236}">
              <a16:creationId xmlns:a16="http://schemas.microsoft.com/office/drawing/2014/main" id="{C0134886-219F-4D90-937C-3F94DC729B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8" name="Line 1">
          <a:extLst>
            <a:ext uri="{FF2B5EF4-FFF2-40B4-BE49-F238E27FC236}">
              <a16:creationId xmlns:a16="http://schemas.microsoft.com/office/drawing/2014/main" id="{6B0C60F8-A736-4E9F-B997-8DD79A8685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9" name="Line 1">
          <a:extLst>
            <a:ext uri="{FF2B5EF4-FFF2-40B4-BE49-F238E27FC236}">
              <a16:creationId xmlns:a16="http://schemas.microsoft.com/office/drawing/2014/main" id="{C3E85460-0DF2-4576-9C26-9747671F4B9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0" name="Line 1">
          <a:extLst>
            <a:ext uri="{FF2B5EF4-FFF2-40B4-BE49-F238E27FC236}">
              <a16:creationId xmlns:a16="http://schemas.microsoft.com/office/drawing/2014/main" id="{D0C3841A-A9FA-4290-9B86-12B464CA82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1" name="Line 1">
          <a:extLst>
            <a:ext uri="{FF2B5EF4-FFF2-40B4-BE49-F238E27FC236}">
              <a16:creationId xmlns:a16="http://schemas.microsoft.com/office/drawing/2014/main" id="{4102A01E-F821-40E7-BAA4-D83B3B81EF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2" name="Line 1">
          <a:extLst>
            <a:ext uri="{FF2B5EF4-FFF2-40B4-BE49-F238E27FC236}">
              <a16:creationId xmlns:a16="http://schemas.microsoft.com/office/drawing/2014/main" id="{67033437-7771-401C-A27F-9F6AB15BAE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3" name="Line 1">
          <a:extLst>
            <a:ext uri="{FF2B5EF4-FFF2-40B4-BE49-F238E27FC236}">
              <a16:creationId xmlns:a16="http://schemas.microsoft.com/office/drawing/2014/main" id="{9A26615C-2256-4ECB-B143-C0A890974B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4" name="Line 1">
          <a:extLst>
            <a:ext uri="{FF2B5EF4-FFF2-40B4-BE49-F238E27FC236}">
              <a16:creationId xmlns:a16="http://schemas.microsoft.com/office/drawing/2014/main" id="{A55C8208-BAB1-49FC-849F-DC06673676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5" name="Line 1">
          <a:extLst>
            <a:ext uri="{FF2B5EF4-FFF2-40B4-BE49-F238E27FC236}">
              <a16:creationId xmlns:a16="http://schemas.microsoft.com/office/drawing/2014/main" id="{7BD8B17B-3654-4069-8676-0972E0FC8D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6" name="Line 1">
          <a:extLst>
            <a:ext uri="{FF2B5EF4-FFF2-40B4-BE49-F238E27FC236}">
              <a16:creationId xmlns:a16="http://schemas.microsoft.com/office/drawing/2014/main" id="{AC591173-6096-4917-880D-9F31775E83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7" name="Line 1">
          <a:extLst>
            <a:ext uri="{FF2B5EF4-FFF2-40B4-BE49-F238E27FC236}">
              <a16:creationId xmlns:a16="http://schemas.microsoft.com/office/drawing/2014/main" id="{C0D77766-2916-4892-8143-EAB3BEABF8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8" name="Line 1">
          <a:extLst>
            <a:ext uri="{FF2B5EF4-FFF2-40B4-BE49-F238E27FC236}">
              <a16:creationId xmlns:a16="http://schemas.microsoft.com/office/drawing/2014/main" id="{7FFB4535-9765-4FB5-BEB5-8CCEDC6F3C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9" name="Line 1">
          <a:extLst>
            <a:ext uri="{FF2B5EF4-FFF2-40B4-BE49-F238E27FC236}">
              <a16:creationId xmlns:a16="http://schemas.microsoft.com/office/drawing/2014/main" id="{F9063407-0106-4019-AADB-B53547FF54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0" name="Line 1">
          <a:extLst>
            <a:ext uri="{FF2B5EF4-FFF2-40B4-BE49-F238E27FC236}">
              <a16:creationId xmlns:a16="http://schemas.microsoft.com/office/drawing/2014/main" id="{269FCC9F-BD30-4FC8-A544-2E7C9C2239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1" name="Line 1">
          <a:extLst>
            <a:ext uri="{FF2B5EF4-FFF2-40B4-BE49-F238E27FC236}">
              <a16:creationId xmlns:a16="http://schemas.microsoft.com/office/drawing/2014/main" id="{8189716E-8EB5-4B3C-8D48-FB9A484933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2" name="Line 1">
          <a:extLst>
            <a:ext uri="{FF2B5EF4-FFF2-40B4-BE49-F238E27FC236}">
              <a16:creationId xmlns:a16="http://schemas.microsoft.com/office/drawing/2014/main" id="{C6DEADA1-3599-42A5-B78C-0DA4762A74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3" name="Line 1">
          <a:extLst>
            <a:ext uri="{FF2B5EF4-FFF2-40B4-BE49-F238E27FC236}">
              <a16:creationId xmlns:a16="http://schemas.microsoft.com/office/drawing/2014/main" id="{134679AC-76BF-44D3-BA0A-950809D18B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4" name="Line 1">
          <a:extLst>
            <a:ext uri="{FF2B5EF4-FFF2-40B4-BE49-F238E27FC236}">
              <a16:creationId xmlns:a16="http://schemas.microsoft.com/office/drawing/2014/main" id="{927525A3-C7C0-4202-912F-8433B36A9F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5" name="Line 1">
          <a:extLst>
            <a:ext uri="{FF2B5EF4-FFF2-40B4-BE49-F238E27FC236}">
              <a16:creationId xmlns:a16="http://schemas.microsoft.com/office/drawing/2014/main" id="{D329EFE6-34EF-40AE-AFCA-4850E83BAC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6" name="Line 1">
          <a:extLst>
            <a:ext uri="{FF2B5EF4-FFF2-40B4-BE49-F238E27FC236}">
              <a16:creationId xmlns:a16="http://schemas.microsoft.com/office/drawing/2014/main" id="{46B161A3-8B46-4E98-80BA-696D5086C0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7" name="Line 1">
          <a:extLst>
            <a:ext uri="{FF2B5EF4-FFF2-40B4-BE49-F238E27FC236}">
              <a16:creationId xmlns:a16="http://schemas.microsoft.com/office/drawing/2014/main" id="{791A1688-D63E-4F24-A539-14A614197A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8" name="Line 1">
          <a:extLst>
            <a:ext uri="{FF2B5EF4-FFF2-40B4-BE49-F238E27FC236}">
              <a16:creationId xmlns:a16="http://schemas.microsoft.com/office/drawing/2014/main" id="{A58725B8-3D43-4314-AA46-8F2DC845F7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9" name="Line 1">
          <a:extLst>
            <a:ext uri="{FF2B5EF4-FFF2-40B4-BE49-F238E27FC236}">
              <a16:creationId xmlns:a16="http://schemas.microsoft.com/office/drawing/2014/main" id="{755D7B14-0683-49E5-9241-BE8888A8E1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0" name="Line 1">
          <a:extLst>
            <a:ext uri="{FF2B5EF4-FFF2-40B4-BE49-F238E27FC236}">
              <a16:creationId xmlns:a16="http://schemas.microsoft.com/office/drawing/2014/main" id="{253B5D2A-854C-4098-8212-04BA602DE8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1" name="Line 1">
          <a:extLst>
            <a:ext uri="{FF2B5EF4-FFF2-40B4-BE49-F238E27FC236}">
              <a16:creationId xmlns:a16="http://schemas.microsoft.com/office/drawing/2014/main" id="{D4D18F82-42FB-4E5A-8472-C2DF8C0A2E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2" name="Line 1">
          <a:extLst>
            <a:ext uri="{FF2B5EF4-FFF2-40B4-BE49-F238E27FC236}">
              <a16:creationId xmlns:a16="http://schemas.microsoft.com/office/drawing/2014/main" id="{6B02B81D-03C1-4B29-B80C-90C403F6A2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3" name="Line 1">
          <a:extLst>
            <a:ext uri="{FF2B5EF4-FFF2-40B4-BE49-F238E27FC236}">
              <a16:creationId xmlns:a16="http://schemas.microsoft.com/office/drawing/2014/main" id="{83B50D3E-C3BD-4531-801D-E0BA56D531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4" name="Line 1">
          <a:extLst>
            <a:ext uri="{FF2B5EF4-FFF2-40B4-BE49-F238E27FC236}">
              <a16:creationId xmlns:a16="http://schemas.microsoft.com/office/drawing/2014/main" id="{15ED43A8-E863-49E7-9C93-62B36638110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5" name="Line 1">
          <a:extLst>
            <a:ext uri="{FF2B5EF4-FFF2-40B4-BE49-F238E27FC236}">
              <a16:creationId xmlns:a16="http://schemas.microsoft.com/office/drawing/2014/main" id="{21DF1A9D-755E-4ED4-8BBA-F295C1E6C8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6" name="Line 1">
          <a:extLst>
            <a:ext uri="{FF2B5EF4-FFF2-40B4-BE49-F238E27FC236}">
              <a16:creationId xmlns:a16="http://schemas.microsoft.com/office/drawing/2014/main" id="{20A8D4B1-4FE1-4129-ABD1-B90B5AEC9D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7" name="Line 1">
          <a:extLst>
            <a:ext uri="{FF2B5EF4-FFF2-40B4-BE49-F238E27FC236}">
              <a16:creationId xmlns:a16="http://schemas.microsoft.com/office/drawing/2014/main" id="{424227C8-058D-4616-A8EC-89BF83D3E2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8" name="Line 1">
          <a:extLst>
            <a:ext uri="{FF2B5EF4-FFF2-40B4-BE49-F238E27FC236}">
              <a16:creationId xmlns:a16="http://schemas.microsoft.com/office/drawing/2014/main" id="{CA4DB1B6-569B-446D-BACB-A1621A59B9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9" name="Line 1">
          <a:extLst>
            <a:ext uri="{FF2B5EF4-FFF2-40B4-BE49-F238E27FC236}">
              <a16:creationId xmlns:a16="http://schemas.microsoft.com/office/drawing/2014/main" id="{4F61A915-0B04-4E4D-B5C8-679B4CBF4B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0" name="Line 1">
          <a:extLst>
            <a:ext uri="{FF2B5EF4-FFF2-40B4-BE49-F238E27FC236}">
              <a16:creationId xmlns:a16="http://schemas.microsoft.com/office/drawing/2014/main" id="{32D35731-6DF2-415E-A07D-3F939BD257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1" name="Line 1">
          <a:extLst>
            <a:ext uri="{FF2B5EF4-FFF2-40B4-BE49-F238E27FC236}">
              <a16:creationId xmlns:a16="http://schemas.microsoft.com/office/drawing/2014/main" id="{3A8EF892-2591-40AA-87D7-001AF90D4F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2" name="Line 1">
          <a:extLst>
            <a:ext uri="{FF2B5EF4-FFF2-40B4-BE49-F238E27FC236}">
              <a16:creationId xmlns:a16="http://schemas.microsoft.com/office/drawing/2014/main" id="{045A43B0-DEA0-45D6-9390-84A7AA322D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3" name="Line 1">
          <a:extLst>
            <a:ext uri="{FF2B5EF4-FFF2-40B4-BE49-F238E27FC236}">
              <a16:creationId xmlns:a16="http://schemas.microsoft.com/office/drawing/2014/main" id="{1320BA00-FCB9-4F48-AFFB-B2FA9AE537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4" name="Line 1">
          <a:extLst>
            <a:ext uri="{FF2B5EF4-FFF2-40B4-BE49-F238E27FC236}">
              <a16:creationId xmlns:a16="http://schemas.microsoft.com/office/drawing/2014/main" id="{3C15A2CD-C43F-4EE0-98C3-78B7BA6A04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5" name="Line 1">
          <a:extLst>
            <a:ext uri="{FF2B5EF4-FFF2-40B4-BE49-F238E27FC236}">
              <a16:creationId xmlns:a16="http://schemas.microsoft.com/office/drawing/2014/main" id="{ACEBA775-FFE5-484D-B1F7-C9B7D3A52B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6" name="Line 1">
          <a:extLst>
            <a:ext uri="{FF2B5EF4-FFF2-40B4-BE49-F238E27FC236}">
              <a16:creationId xmlns:a16="http://schemas.microsoft.com/office/drawing/2014/main" id="{0FD40EF1-5185-43B5-985D-A8FB70FF47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7" name="Line 1">
          <a:extLst>
            <a:ext uri="{FF2B5EF4-FFF2-40B4-BE49-F238E27FC236}">
              <a16:creationId xmlns:a16="http://schemas.microsoft.com/office/drawing/2014/main" id="{FBB32C57-3BD4-4341-A328-54A4FAB9C4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8" name="Line 1">
          <a:extLst>
            <a:ext uri="{FF2B5EF4-FFF2-40B4-BE49-F238E27FC236}">
              <a16:creationId xmlns:a16="http://schemas.microsoft.com/office/drawing/2014/main" id="{ED0CFA85-E574-4A6F-8B57-30E96C1B86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9" name="Line 1">
          <a:extLst>
            <a:ext uri="{FF2B5EF4-FFF2-40B4-BE49-F238E27FC236}">
              <a16:creationId xmlns:a16="http://schemas.microsoft.com/office/drawing/2014/main" id="{22E9A921-80D4-4615-A7B5-DABF10CAF9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0" name="Line 1">
          <a:extLst>
            <a:ext uri="{FF2B5EF4-FFF2-40B4-BE49-F238E27FC236}">
              <a16:creationId xmlns:a16="http://schemas.microsoft.com/office/drawing/2014/main" id="{D9D99CEF-FDBB-4549-8512-FC4DD77236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1" name="Line 1">
          <a:extLst>
            <a:ext uri="{FF2B5EF4-FFF2-40B4-BE49-F238E27FC236}">
              <a16:creationId xmlns:a16="http://schemas.microsoft.com/office/drawing/2014/main" id="{70102B60-B073-4C7A-B406-BC69D6D3EE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2" name="Line 1">
          <a:extLst>
            <a:ext uri="{FF2B5EF4-FFF2-40B4-BE49-F238E27FC236}">
              <a16:creationId xmlns:a16="http://schemas.microsoft.com/office/drawing/2014/main" id="{695594CE-28BD-4B8D-9AEB-821A125DE9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3" name="Line 1">
          <a:extLst>
            <a:ext uri="{FF2B5EF4-FFF2-40B4-BE49-F238E27FC236}">
              <a16:creationId xmlns:a16="http://schemas.microsoft.com/office/drawing/2014/main" id="{DC518EE3-A611-4835-924D-5921F18C9A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4" name="Line 1">
          <a:extLst>
            <a:ext uri="{FF2B5EF4-FFF2-40B4-BE49-F238E27FC236}">
              <a16:creationId xmlns:a16="http://schemas.microsoft.com/office/drawing/2014/main" id="{5E38E0D3-D19B-4B35-89ED-2E1326D153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5" name="Line 1">
          <a:extLst>
            <a:ext uri="{FF2B5EF4-FFF2-40B4-BE49-F238E27FC236}">
              <a16:creationId xmlns:a16="http://schemas.microsoft.com/office/drawing/2014/main" id="{27CFB9F9-E776-4686-AC59-F8FA8691FA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6" name="Line 1">
          <a:extLst>
            <a:ext uri="{FF2B5EF4-FFF2-40B4-BE49-F238E27FC236}">
              <a16:creationId xmlns:a16="http://schemas.microsoft.com/office/drawing/2014/main" id="{B83C4CF1-B3AF-4187-8204-AE4CF5624C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7" name="Line 1">
          <a:extLst>
            <a:ext uri="{FF2B5EF4-FFF2-40B4-BE49-F238E27FC236}">
              <a16:creationId xmlns:a16="http://schemas.microsoft.com/office/drawing/2014/main" id="{98552E62-11EA-4D9C-877F-9F8FF4B295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8" name="Line 1">
          <a:extLst>
            <a:ext uri="{FF2B5EF4-FFF2-40B4-BE49-F238E27FC236}">
              <a16:creationId xmlns:a16="http://schemas.microsoft.com/office/drawing/2014/main" id="{3C03EFA9-B87E-427F-827C-17A1D50E94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9" name="Line 1">
          <a:extLst>
            <a:ext uri="{FF2B5EF4-FFF2-40B4-BE49-F238E27FC236}">
              <a16:creationId xmlns:a16="http://schemas.microsoft.com/office/drawing/2014/main" id="{35E4440D-9083-4587-A8F8-AB835AD415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0" name="Line 1">
          <a:extLst>
            <a:ext uri="{FF2B5EF4-FFF2-40B4-BE49-F238E27FC236}">
              <a16:creationId xmlns:a16="http://schemas.microsoft.com/office/drawing/2014/main" id="{D86C75EA-1C62-4AFE-91DD-46CA3C0B94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1" name="Line 1">
          <a:extLst>
            <a:ext uri="{FF2B5EF4-FFF2-40B4-BE49-F238E27FC236}">
              <a16:creationId xmlns:a16="http://schemas.microsoft.com/office/drawing/2014/main" id="{D5EA8460-3904-4D6B-9674-59EAD9D181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2" name="Line 1">
          <a:extLst>
            <a:ext uri="{FF2B5EF4-FFF2-40B4-BE49-F238E27FC236}">
              <a16:creationId xmlns:a16="http://schemas.microsoft.com/office/drawing/2014/main" id="{213EB76B-66BA-4E30-A25F-3F73DD4D8D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3" name="Line 1">
          <a:extLst>
            <a:ext uri="{FF2B5EF4-FFF2-40B4-BE49-F238E27FC236}">
              <a16:creationId xmlns:a16="http://schemas.microsoft.com/office/drawing/2014/main" id="{BA5E01A1-5F9E-45ED-9027-EA0F24DF64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4" name="Line 1">
          <a:extLst>
            <a:ext uri="{FF2B5EF4-FFF2-40B4-BE49-F238E27FC236}">
              <a16:creationId xmlns:a16="http://schemas.microsoft.com/office/drawing/2014/main" id="{7297832B-76B2-4EE4-A05C-1D99214D03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5" name="Line 1">
          <a:extLst>
            <a:ext uri="{FF2B5EF4-FFF2-40B4-BE49-F238E27FC236}">
              <a16:creationId xmlns:a16="http://schemas.microsoft.com/office/drawing/2014/main" id="{FACB8420-6522-4CA3-8895-0C67614931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6" name="Line 1">
          <a:extLst>
            <a:ext uri="{FF2B5EF4-FFF2-40B4-BE49-F238E27FC236}">
              <a16:creationId xmlns:a16="http://schemas.microsoft.com/office/drawing/2014/main" id="{60A2C0B3-CAA9-46DD-9D11-EF6A3C9F72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7" name="Line 1">
          <a:extLst>
            <a:ext uri="{FF2B5EF4-FFF2-40B4-BE49-F238E27FC236}">
              <a16:creationId xmlns:a16="http://schemas.microsoft.com/office/drawing/2014/main" id="{FF75E329-F5CE-49C8-A813-E9F0FC28B3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8" name="Line 1">
          <a:extLst>
            <a:ext uri="{FF2B5EF4-FFF2-40B4-BE49-F238E27FC236}">
              <a16:creationId xmlns:a16="http://schemas.microsoft.com/office/drawing/2014/main" id="{6D30708B-B13C-4F1F-B4C8-2B3BEFE271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9" name="Line 1">
          <a:extLst>
            <a:ext uri="{FF2B5EF4-FFF2-40B4-BE49-F238E27FC236}">
              <a16:creationId xmlns:a16="http://schemas.microsoft.com/office/drawing/2014/main" id="{E1B1A673-B612-4846-9D75-E12C6C6571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0" name="Line 1">
          <a:extLst>
            <a:ext uri="{FF2B5EF4-FFF2-40B4-BE49-F238E27FC236}">
              <a16:creationId xmlns:a16="http://schemas.microsoft.com/office/drawing/2014/main" id="{C0EB7C7E-BCC2-4903-9C90-E6E0D59E1D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1" name="Line 1">
          <a:extLst>
            <a:ext uri="{FF2B5EF4-FFF2-40B4-BE49-F238E27FC236}">
              <a16:creationId xmlns:a16="http://schemas.microsoft.com/office/drawing/2014/main" id="{4B3F265F-B618-4AC8-9241-AF935EECEB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2" name="Line 1">
          <a:extLst>
            <a:ext uri="{FF2B5EF4-FFF2-40B4-BE49-F238E27FC236}">
              <a16:creationId xmlns:a16="http://schemas.microsoft.com/office/drawing/2014/main" id="{7B882198-AB87-4BB3-9F38-981EDDEEF1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3" name="Line 1">
          <a:extLst>
            <a:ext uri="{FF2B5EF4-FFF2-40B4-BE49-F238E27FC236}">
              <a16:creationId xmlns:a16="http://schemas.microsoft.com/office/drawing/2014/main" id="{98F68728-783C-4FF3-9C8D-26940099A2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4" name="Line 1">
          <a:extLst>
            <a:ext uri="{FF2B5EF4-FFF2-40B4-BE49-F238E27FC236}">
              <a16:creationId xmlns:a16="http://schemas.microsoft.com/office/drawing/2014/main" id="{B0C35F15-5A7D-4367-802A-84F18B23E2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5" name="Line 1">
          <a:extLst>
            <a:ext uri="{FF2B5EF4-FFF2-40B4-BE49-F238E27FC236}">
              <a16:creationId xmlns:a16="http://schemas.microsoft.com/office/drawing/2014/main" id="{C4C697EA-7EC5-42E9-AABF-82043A8885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6" name="Line 1">
          <a:extLst>
            <a:ext uri="{FF2B5EF4-FFF2-40B4-BE49-F238E27FC236}">
              <a16:creationId xmlns:a16="http://schemas.microsoft.com/office/drawing/2014/main" id="{C7140DA5-0FDE-4E53-B6AD-08715E063B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7" name="Line 1">
          <a:extLst>
            <a:ext uri="{FF2B5EF4-FFF2-40B4-BE49-F238E27FC236}">
              <a16:creationId xmlns:a16="http://schemas.microsoft.com/office/drawing/2014/main" id="{548F7D67-86C3-411E-B6B2-B880C272C6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8" name="Line 1">
          <a:extLst>
            <a:ext uri="{FF2B5EF4-FFF2-40B4-BE49-F238E27FC236}">
              <a16:creationId xmlns:a16="http://schemas.microsoft.com/office/drawing/2014/main" id="{5DB63561-C474-4FAF-9849-999E476C8B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9" name="Line 1">
          <a:extLst>
            <a:ext uri="{FF2B5EF4-FFF2-40B4-BE49-F238E27FC236}">
              <a16:creationId xmlns:a16="http://schemas.microsoft.com/office/drawing/2014/main" id="{E8FD1B62-DDD8-48EA-941E-9C1250C03E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0" name="Line 1">
          <a:extLst>
            <a:ext uri="{FF2B5EF4-FFF2-40B4-BE49-F238E27FC236}">
              <a16:creationId xmlns:a16="http://schemas.microsoft.com/office/drawing/2014/main" id="{0F12B46E-D348-4844-827B-41ABB95D08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1" name="Line 1">
          <a:extLst>
            <a:ext uri="{FF2B5EF4-FFF2-40B4-BE49-F238E27FC236}">
              <a16:creationId xmlns:a16="http://schemas.microsoft.com/office/drawing/2014/main" id="{9A928EAB-4A21-4997-99D3-593A8D3E99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2" name="Line 1">
          <a:extLst>
            <a:ext uri="{FF2B5EF4-FFF2-40B4-BE49-F238E27FC236}">
              <a16:creationId xmlns:a16="http://schemas.microsoft.com/office/drawing/2014/main" id="{C28C9E60-2186-409B-BC71-C76C41F29F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3" name="Line 1">
          <a:extLst>
            <a:ext uri="{FF2B5EF4-FFF2-40B4-BE49-F238E27FC236}">
              <a16:creationId xmlns:a16="http://schemas.microsoft.com/office/drawing/2014/main" id="{613E10D3-2662-4233-A943-E02855E768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4" name="Line 1">
          <a:extLst>
            <a:ext uri="{FF2B5EF4-FFF2-40B4-BE49-F238E27FC236}">
              <a16:creationId xmlns:a16="http://schemas.microsoft.com/office/drawing/2014/main" id="{2B225E9B-5FE9-4CED-8913-E3C7DC966D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5" name="Line 1">
          <a:extLst>
            <a:ext uri="{FF2B5EF4-FFF2-40B4-BE49-F238E27FC236}">
              <a16:creationId xmlns:a16="http://schemas.microsoft.com/office/drawing/2014/main" id="{8FA59356-A24D-4AAB-AFB0-2311C69FCE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6" name="Line 1">
          <a:extLst>
            <a:ext uri="{FF2B5EF4-FFF2-40B4-BE49-F238E27FC236}">
              <a16:creationId xmlns:a16="http://schemas.microsoft.com/office/drawing/2014/main" id="{39CC3E85-3F26-4E38-99CA-66B00C667A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7" name="Line 1">
          <a:extLst>
            <a:ext uri="{FF2B5EF4-FFF2-40B4-BE49-F238E27FC236}">
              <a16:creationId xmlns:a16="http://schemas.microsoft.com/office/drawing/2014/main" id="{739AF7D2-A241-4BD2-83D4-7875869AF0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8" name="Line 1">
          <a:extLst>
            <a:ext uri="{FF2B5EF4-FFF2-40B4-BE49-F238E27FC236}">
              <a16:creationId xmlns:a16="http://schemas.microsoft.com/office/drawing/2014/main" id="{6D19E16D-DE2B-4BFA-BD4B-F1AF1EF122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9" name="Line 1">
          <a:extLst>
            <a:ext uri="{FF2B5EF4-FFF2-40B4-BE49-F238E27FC236}">
              <a16:creationId xmlns:a16="http://schemas.microsoft.com/office/drawing/2014/main" id="{EDBE0069-26F0-41AC-99C6-0EE572D7CE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0" name="Line 1">
          <a:extLst>
            <a:ext uri="{FF2B5EF4-FFF2-40B4-BE49-F238E27FC236}">
              <a16:creationId xmlns:a16="http://schemas.microsoft.com/office/drawing/2014/main" id="{20415FAF-43AF-4AE4-9CE2-3153E5BBB7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1" name="Line 1">
          <a:extLst>
            <a:ext uri="{FF2B5EF4-FFF2-40B4-BE49-F238E27FC236}">
              <a16:creationId xmlns:a16="http://schemas.microsoft.com/office/drawing/2014/main" id="{5E910337-A3C0-41D3-AC0E-BC847A5F16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2" name="Line 1">
          <a:extLst>
            <a:ext uri="{FF2B5EF4-FFF2-40B4-BE49-F238E27FC236}">
              <a16:creationId xmlns:a16="http://schemas.microsoft.com/office/drawing/2014/main" id="{FBEBD361-BFB1-4F09-8882-1BEC38904E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3" name="Line 1">
          <a:extLst>
            <a:ext uri="{FF2B5EF4-FFF2-40B4-BE49-F238E27FC236}">
              <a16:creationId xmlns:a16="http://schemas.microsoft.com/office/drawing/2014/main" id="{B06DE173-35CC-4F47-8641-D44117965F9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4" name="Line 1">
          <a:extLst>
            <a:ext uri="{FF2B5EF4-FFF2-40B4-BE49-F238E27FC236}">
              <a16:creationId xmlns:a16="http://schemas.microsoft.com/office/drawing/2014/main" id="{8299E28C-D48E-4F57-B7D0-470FC93D9F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5" name="Line 1">
          <a:extLst>
            <a:ext uri="{FF2B5EF4-FFF2-40B4-BE49-F238E27FC236}">
              <a16:creationId xmlns:a16="http://schemas.microsoft.com/office/drawing/2014/main" id="{DE9F57E3-318D-4A38-AA87-EFBE63A9BD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6" name="Line 1">
          <a:extLst>
            <a:ext uri="{FF2B5EF4-FFF2-40B4-BE49-F238E27FC236}">
              <a16:creationId xmlns:a16="http://schemas.microsoft.com/office/drawing/2014/main" id="{ECA43C5E-8762-4E4C-B267-0C65B1E2F3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7" name="Line 1">
          <a:extLst>
            <a:ext uri="{FF2B5EF4-FFF2-40B4-BE49-F238E27FC236}">
              <a16:creationId xmlns:a16="http://schemas.microsoft.com/office/drawing/2014/main" id="{8EB3B5B9-1016-4265-9E24-A3D0D7646B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8" name="Line 1">
          <a:extLst>
            <a:ext uri="{FF2B5EF4-FFF2-40B4-BE49-F238E27FC236}">
              <a16:creationId xmlns:a16="http://schemas.microsoft.com/office/drawing/2014/main" id="{606D3691-01D9-443F-90E8-104DFA482AA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9" name="Line 1">
          <a:extLst>
            <a:ext uri="{FF2B5EF4-FFF2-40B4-BE49-F238E27FC236}">
              <a16:creationId xmlns:a16="http://schemas.microsoft.com/office/drawing/2014/main" id="{BA13530B-3F90-4404-9C6A-CB85C77954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0" name="Line 1">
          <a:extLst>
            <a:ext uri="{FF2B5EF4-FFF2-40B4-BE49-F238E27FC236}">
              <a16:creationId xmlns:a16="http://schemas.microsoft.com/office/drawing/2014/main" id="{8C4020AC-7A41-4597-9F64-3D1B1F6FF3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1" name="Line 1">
          <a:extLst>
            <a:ext uri="{FF2B5EF4-FFF2-40B4-BE49-F238E27FC236}">
              <a16:creationId xmlns:a16="http://schemas.microsoft.com/office/drawing/2014/main" id="{85EEABEC-3DDB-4E7B-A36E-E4C12A3E2C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2" name="Line 1">
          <a:extLst>
            <a:ext uri="{FF2B5EF4-FFF2-40B4-BE49-F238E27FC236}">
              <a16:creationId xmlns:a16="http://schemas.microsoft.com/office/drawing/2014/main" id="{F0368FC7-8586-4F5B-8ECC-32C4AB6879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3" name="Line 1">
          <a:extLst>
            <a:ext uri="{FF2B5EF4-FFF2-40B4-BE49-F238E27FC236}">
              <a16:creationId xmlns:a16="http://schemas.microsoft.com/office/drawing/2014/main" id="{62E95899-5ABC-4985-8502-7ED882C6F0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4" name="Line 1">
          <a:extLst>
            <a:ext uri="{FF2B5EF4-FFF2-40B4-BE49-F238E27FC236}">
              <a16:creationId xmlns:a16="http://schemas.microsoft.com/office/drawing/2014/main" id="{1FD56A27-F7C0-40A6-9F69-77DBA7C89A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5" name="Line 1">
          <a:extLst>
            <a:ext uri="{FF2B5EF4-FFF2-40B4-BE49-F238E27FC236}">
              <a16:creationId xmlns:a16="http://schemas.microsoft.com/office/drawing/2014/main" id="{5FF0CD0A-D6D6-47AD-BEA9-F7864D284D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6" name="Line 1">
          <a:extLst>
            <a:ext uri="{FF2B5EF4-FFF2-40B4-BE49-F238E27FC236}">
              <a16:creationId xmlns:a16="http://schemas.microsoft.com/office/drawing/2014/main" id="{2340168D-10C4-4980-BEB0-698D2B4083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7" name="Line 1">
          <a:extLst>
            <a:ext uri="{FF2B5EF4-FFF2-40B4-BE49-F238E27FC236}">
              <a16:creationId xmlns:a16="http://schemas.microsoft.com/office/drawing/2014/main" id="{69147613-7808-4365-8A8C-FEB618A14E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8" name="Line 1">
          <a:extLst>
            <a:ext uri="{FF2B5EF4-FFF2-40B4-BE49-F238E27FC236}">
              <a16:creationId xmlns:a16="http://schemas.microsoft.com/office/drawing/2014/main" id="{08813977-17FA-419F-8831-3777DDA072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9" name="Line 1">
          <a:extLst>
            <a:ext uri="{FF2B5EF4-FFF2-40B4-BE49-F238E27FC236}">
              <a16:creationId xmlns:a16="http://schemas.microsoft.com/office/drawing/2014/main" id="{8881DAF4-0D9A-4D2D-B5C6-899A3CC37C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0" name="Line 1">
          <a:extLst>
            <a:ext uri="{FF2B5EF4-FFF2-40B4-BE49-F238E27FC236}">
              <a16:creationId xmlns:a16="http://schemas.microsoft.com/office/drawing/2014/main" id="{A3261663-8301-4A35-98DA-992BDA77E5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1" name="Line 1">
          <a:extLst>
            <a:ext uri="{FF2B5EF4-FFF2-40B4-BE49-F238E27FC236}">
              <a16:creationId xmlns:a16="http://schemas.microsoft.com/office/drawing/2014/main" id="{3BBB13D2-73B3-46C7-A1B0-AAB20B8284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2" name="Line 1">
          <a:extLst>
            <a:ext uri="{FF2B5EF4-FFF2-40B4-BE49-F238E27FC236}">
              <a16:creationId xmlns:a16="http://schemas.microsoft.com/office/drawing/2014/main" id="{7B2BF4FF-4CAE-42D0-8D27-3A9AD0BBF2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3" name="Line 1">
          <a:extLst>
            <a:ext uri="{FF2B5EF4-FFF2-40B4-BE49-F238E27FC236}">
              <a16:creationId xmlns:a16="http://schemas.microsoft.com/office/drawing/2014/main" id="{0853A80D-D268-4867-A3D4-A8C9893DFF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4" name="Line 1">
          <a:extLst>
            <a:ext uri="{FF2B5EF4-FFF2-40B4-BE49-F238E27FC236}">
              <a16:creationId xmlns:a16="http://schemas.microsoft.com/office/drawing/2014/main" id="{2B013EAD-54DF-48C7-A0C5-82D96BE856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5" name="Line 1">
          <a:extLst>
            <a:ext uri="{FF2B5EF4-FFF2-40B4-BE49-F238E27FC236}">
              <a16:creationId xmlns:a16="http://schemas.microsoft.com/office/drawing/2014/main" id="{68D7633B-BE41-4C25-A820-CDF966490F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6" name="Line 1">
          <a:extLst>
            <a:ext uri="{FF2B5EF4-FFF2-40B4-BE49-F238E27FC236}">
              <a16:creationId xmlns:a16="http://schemas.microsoft.com/office/drawing/2014/main" id="{815D1A16-6574-411B-8565-A099776D86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7" name="Line 1">
          <a:extLst>
            <a:ext uri="{FF2B5EF4-FFF2-40B4-BE49-F238E27FC236}">
              <a16:creationId xmlns:a16="http://schemas.microsoft.com/office/drawing/2014/main" id="{88E0B573-88AE-4D44-8FAC-F9D5271BCA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8" name="Line 1">
          <a:extLst>
            <a:ext uri="{FF2B5EF4-FFF2-40B4-BE49-F238E27FC236}">
              <a16:creationId xmlns:a16="http://schemas.microsoft.com/office/drawing/2014/main" id="{2D681745-F6D4-48B9-85A8-9FBBE0D18A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9" name="Line 1">
          <a:extLst>
            <a:ext uri="{FF2B5EF4-FFF2-40B4-BE49-F238E27FC236}">
              <a16:creationId xmlns:a16="http://schemas.microsoft.com/office/drawing/2014/main" id="{11D81ACC-65B4-46D4-AFB5-1CCADB41BE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0" name="Line 1">
          <a:extLst>
            <a:ext uri="{FF2B5EF4-FFF2-40B4-BE49-F238E27FC236}">
              <a16:creationId xmlns:a16="http://schemas.microsoft.com/office/drawing/2014/main" id="{9A8634F5-A205-4B96-9586-B8AC7C3944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1" name="Line 1">
          <a:extLst>
            <a:ext uri="{FF2B5EF4-FFF2-40B4-BE49-F238E27FC236}">
              <a16:creationId xmlns:a16="http://schemas.microsoft.com/office/drawing/2014/main" id="{B25467CC-EFA9-4887-9A47-D48CCCD835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2" name="Line 1">
          <a:extLst>
            <a:ext uri="{FF2B5EF4-FFF2-40B4-BE49-F238E27FC236}">
              <a16:creationId xmlns:a16="http://schemas.microsoft.com/office/drawing/2014/main" id="{CCF1F2D9-6835-4C5C-83E6-157A35DE06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3" name="Line 1">
          <a:extLst>
            <a:ext uri="{FF2B5EF4-FFF2-40B4-BE49-F238E27FC236}">
              <a16:creationId xmlns:a16="http://schemas.microsoft.com/office/drawing/2014/main" id="{201B390F-ED25-453D-ABFE-5EB63549F4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4" name="Line 1">
          <a:extLst>
            <a:ext uri="{FF2B5EF4-FFF2-40B4-BE49-F238E27FC236}">
              <a16:creationId xmlns:a16="http://schemas.microsoft.com/office/drawing/2014/main" id="{76CEE90A-ED09-49C5-9A67-069DE32A43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5" name="Line 1">
          <a:extLst>
            <a:ext uri="{FF2B5EF4-FFF2-40B4-BE49-F238E27FC236}">
              <a16:creationId xmlns:a16="http://schemas.microsoft.com/office/drawing/2014/main" id="{667E8626-7A67-4966-B569-FF4E79E7174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6" name="Line 1">
          <a:extLst>
            <a:ext uri="{FF2B5EF4-FFF2-40B4-BE49-F238E27FC236}">
              <a16:creationId xmlns:a16="http://schemas.microsoft.com/office/drawing/2014/main" id="{0F698DFE-48BB-4F96-BCA1-812C0E1F16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7" name="Line 1">
          <a:extLst>
            <a:ext uri="{FF2B5EF4-FFF2-40B4-BE49-F238E27FC236}">
              <a16:creationId xmlns:a16="http://schemas.microsoft.com/office/drawing/2014/main" id="{F628E402-EC2A-40AF-B2D1-B153CD752A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8" name="Line 1">
          <a:extLst>
            <a:ext uri="{FF2B5EF4-FFF2-40B4-BE49-F238E27FC236}">
              <a16:creationId xmlns:a16="http://schemas.microsoft.com/office/drawing/2014/main" id="{7B598655-B3FD-4603-818A-8FA6259C72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9" name="Line 1">
          <a:extLst>
            <a:ext uri="{FF2B5EF4-FFF2-40B4-BE49-F238E27FC236}">
              <a16:creationId xmlns:a16="http://schemas.microsoft.com/office/drawing/2014/main" id="{ABD8B356-E622-401A-B2AA-89562CCAF2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0" name="Line 1">
          <a:extLst>
            <a:ext uri="{FF2B5EF4-FFF2-40B4-BE49-F238E27FC236}">
              <a16:creationId xmlns:a16="http://schemas.microsoft.com/office/drawing/2014/main" id="{30D8EE2F-0212-41E9-8204-2EBEC3369F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1" name="Line 1">
          <a:extLst>
            <a:ext uri="{FF2B5EF4-FFF2-40B4-BE49-F238E27FC236}">
              <a16:creationId xmlns:a16="http://schemas.microsoft.com/office/drawing/2014/main" id="{31A34FCA-9786-4660-8AFE-504F2A78E6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2" name="Line 1">
          <a:extLst>
            <a:ext uri="{FF2B5EF4-FFF2-40B4-BE49-F238E27FC236}">
              <a16:creationId xmlns:a16="http://schemas.microsoft.com/office/drawing/2014/main" id="{33BEC10C-43C2-4623-9020-B92F75B008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3" name="Line 1">
          <a:extLst>
            <a:ext uri="{FF2B5EF4-FFF2-40B4-BE49-F238E27FC236}">
              <a16:creationId xmlns:a16="http://schemas.microsoft.com/office/drawing/2014/main" id="{C05A0468-C092-477B-AB85-F7AB647D97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4" name="Line 1">
          <a:extLst>
            <a:ext uri="{FF2B5EF4-FFF2-40B4-BE49-F238E27FC236}">
              <a16:creationId xmlns:a16="http://schemas.microsoft.com/office/drawing/2014/main" id="{ACBD9CBE-5F09-45D9-B24E-51D44B57DD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5" name="Line 1">
          <a:extLst>
            <a:ext uri="{FF2B5EF4-FFF2-40B4-BE49-F238E27FC236}">
              <a16:creationId xmlns:a16="http://schemas.microsoft.com/office/drawing/2014/main" id="{D7C85C77-13BB-4BD3-97F0-5B89D74A02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6" name="Line 1">
          <a:extLst>
            <a:ext uri="{FF2B5EF4-FFF2-40B4-BE49-F238E27FC236}">
              <a16:creationId xmlns:a16="http://schemas.microsoft.com/office/drawing/2014/main" id="{A513A961-CA74-4FDF-A4F5-0DE2431706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7" name="Line 1">
          <a:extLst>
            <a:ext uri="{FF2B5EF4-FFF2-40B4-BE49-F238E27FC236}">
              <a16:creationId xmlns:a16="http://schemas.microsoft.com/office/drawing/2014/main" id="{FD0639C8-89F7-4497-8AD9-17DFDC404A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8" name="Line 1">
          <a:extLst>
            <a:ext uri="{FF2B5EF4-FFF2-40B4-BE49-F238E27FC236}">
              <a16:creationId xmlns:a16="http://schemas.microsoft.com/office/drawing/2014/main" id="{0AB8D406-48C3-454F-838A-3E41AD8DD1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9" name="Line 1">
          <a:extLst>
            <a:ext uri="{FF2B5EF4-FFF2-40B4-BE49-F238E27FC236}">
              <a16:creationId xmlns:a16="http://schemas.microsoft.com/office/drawing/2014/main" id="{CF6B6A9D-2CF2-4548-B53C-05D6A23092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0" name="Line 1">
          <a:extLst>
            <a:ext uri="{FF2B5EF4-FFF2-40B4-BE49-F238E27FC236}">
              <a16:creationId xmlns:a16="http://schemas.microsoft.com/office/drawing/2014/main" id="{EC2FA887-E2A6-460B-9495-394BF7C31C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1" name="Line 1">
          <a:extLst>
            <a:ext uri="{FF2B5EF4-FFF2-40B4-BE49-F238E27FC236}">
              <a16:creationId xmlns:a16="http://schemas.microsoft.com/office/drawing/2014/main" id="{436F0072-4D65-4BD4-B342-BB0609B449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2" name="Line 1">
          <a:extLst>
            <a:ext uri="{FF2B5EF4-FFF2-40B4-BE49-F238E27FC236}">
              <a16:creationId xmlns:a16="http://schemas.microsoft.com/office/drawing/2014/main" id="{99132781-F351-49C1-BBB0-F8483AC974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3" name="Line 1">
          <a:extLst>
            <a:ext uri="{FF2B5EF4-FFF2-40B4-BE49-F238E27FC236}">
              <a16:creationId xmlns:a16="http://schemas.microsoft.com/office/drawing/2014/main" id="{CE066A1D-14F5-4C0F-95BD-9C74DC5C1A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4" name="Line 1">
          <a:extLst>
            <a:ext uri="{FF2B5EF4-FFF2-40B4-BE49-F238E27FC236}">
              <a16:creationId xmlns:a16="http://schemas.microsoft.com/office/drawing/2014/main" id="{B8B91365-3F01-4C63-B539-DA46915E4A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5" name="Line 1">
          <a:extLst>
            <a:ext uri="{FF2B5EF4-FFF2-40B4-BE49-F238E27FC236}">
              <a16:creationId xmlns:a16="http://schemas.microsoft.com/office/drawing/2014/main" id="{D475087E-CD39-4999-91F6-30525C4066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6" name="Line 1">
          <a:extLst>
            <a:ext uri="{FF2B5EF4-FFF2-40B4-BE49-F238E27FC236}">
              <a16:creationId xmlns:a16="http://schemas.microsoft.com/office/drawing/2014/main" id="{17F19B80-1F8B-47BC-BDE2-8ED174F3B9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7" name="Line 1">
          <a:extLst>
            <a:ext uri="{FF2B5EF4-FFF2-40B4-BE49-F238E27FC236}">
              <a16:creationId xmlns:a16="http://schemas.microsoft.com/office/drawing/2014/main" id="{A153E6A3-6EE5-4992-833D-DB5A8C4A8F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8" name="Line 1">
          <a:extLst>
            <a:ext uri="{FF2B5EF4-FFF2-40B4-BE49-F238E27FC236}">
              <a16:creationId xmlns:a16="http://schemas.microsoft.com/office/drawing/2014/main" id="{12F3BFDE-A185-47DB-9822-C52D9C699C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9" name="Line 1">
          <a:extLst>
            <a:ext uri="{FF2B5EF4-FFF2-40B4-BE49-F238E27FC236}">
              <a16:creationId xmlns:a16="http://schemas.microsoft.com/office/drawing/2014/main" id="{CDAE8451-131F-401C-AFF4-F8F174DB7C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0" name="Line 1">
          <a:extLst>
            <a:ext uri="{FF2B5EF4-FFF2-40B4-BE49-F238E27FC236}">
              <a16:creationId xmlns:a16="http://schemas.microsoft.com/office/drawing/2014/main" id="{9A0BE5D6-03C2-4D7F-85F6-898B94E6D8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1" name="Line 1">
          <a:extLst>
            <a:ext uri="{FF2B5EF4-FFF2-40B4-BE49-F238E27FC236}">
              <a16:creationId xmlns:a16="http://schemas.microsoft.com/office/drawing/2014/main" id="{B20841A1-AD41-430C-8715-CECAC4DB56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7" name="Line 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8" name="Line 1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R139"/>
  <sheetViews>
    <sheetView view="pageBreakPreview" zoomScale="70" zoomScaleNormal="85" zoomScaleSheetLayoutView="70" workbookViewId="0">
      <selection activeCell="P1" sqref="P1"/>
    </sheetView>
  </sheetViews>
  <sheetFormatPr defaultRowHeight="15.75"/>
  <cols>
    <col min="1" max="1" width="2.75" style="38" customWidth="1"/>
    <col min="2" max="3" width="7.5" style="38" customWidth="1"/>
    <col min="4" max="19" width="8.125" style="38" customWidth="1"/>
    <col min="20" max="21" width="7.5" style="38" customWidth="1"/>
    <col min="22" max="22" width="26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112</v>
      </c>
      <c r="C1" s="6"/>
      <c r="D1" s="6"/>
      <c r="E1" s="6"/>
      <c r="F1" s="6"/>
      <c r="G1" s="6"/>
      <c r="H1" s="6"/>
      <c r="I1" s="6"/>
      <c r="O1" s="87" t="s">
        <v>24</v>
      </c>
      <c r="P1" s="91">
        <v>2</v>
      </c>
      <c r="Q1" s="88" t="s">
        <v>25</v>
      </c>
      <c r="S1" s="92" t="s">
        <v>68</v>
      </c>
      <c r="T1" s="46">
        <v>1</v>
      </c>
      <c r="U1" s="7"/>
    </row>
    <row r="2" spans="1:23" s="5" customFormat="1" ht="28.5">
      <c r="B2" s="85"/>
      <c r="C2" s="6"/>
      <c r="D2" s="6"/>
      <c r="E2" s="6"/>
      <c r="F2" s="6"/>
      <c r="G2" s="6"/>
      <c r="H2" s="6"/>
      <c r="I2" s="6"/>
      <c r="K2" s="66"/>
      <c r="L2" s="90"/>
      <c r="O2" s="84" t="s">
        <v>82</v>
      </c>
      <c r="S2" s="90"/>
      <c r="T2" s="46">
        <v>2</v>
      </c>
      <c r="U2" s="7"/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  <c r="U3" s="12"/>
    </row>
    <row r="4" spans="1:23" s="13" customFormat="1" ht="23.25" customHeight="1">
      <c r="A4" s="14"/>
      <c r="B4" s="15"/>
      <c r="C4" s="130" t="s">
        <v>94</v>
      </c>
      <c r="D4" s="16"/>
      <c r="E4" s="16"/>
      <c r="F4" s="16"/>
      <c r="G4" s="17"/>
      <c r="H4" s="230" t="s">
        <v>43</v>
      </c>
      <c r="I4" s="231"/>
      <c r="J4" s="230">
        <v>500000</v>
      </c>
      <c r="K4" s="230"/>
      <c r="L4" s="230"/>
      <c r="M4" s="230"/>
      <c r="N4" s="229" t="s">
        <v>44</v>
      </c>
      <c r="O4" s="231"/>
      <c r="P4" s="229" t="s">
        <v>79</v>
      </c>
      <c r="Q4" s="230"/>
      <c r="R4" s="230"/>
      <c r="S4" s="230"/>
      <c r="T4" s="51" t="s">
        <v>54</v>
      </c>
      <c r="V4" s="410"/>
      <c r="W4" s="410"/>
    </row>
    <row r="5" spans="1:23" s="13" customFormat="1" ht="23.25" customHeight="1">
      <c r="A5" s="16"/>
      <c r="B5" s="16"/>
      <c r="C5" s="16"/>
      <c r="D5" s="18"/>
      <c r="E5" s="18"/>
      <c r="F5" s="18"/>
      <c r="G5" s="19"/>
      <c r="H5" s="229" t="s">
        <v>65</v>
      </c>
      <c r="I5" s="231"/>
      <c r="J5" s="229" t="s">
        <v>100</v>
      </c>
      <c r="K5" s="230"/>
      <c r="L5" s="230"/>
      <c r="M5" s="230"/>
      <c r="N5" s="229" t="s">
        <v>64</v>
      </c>
      <c r="O5" s="231"/>
      <c r="P5" s="229" t="s">
        <v>70</v>
      </c>
      <c r="Q5" s="230"/>
      <c r="R5" s="230"/>
      <c r="S5" s="230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97"/>
      <c r="J6" s="20"/>
      <c r="K6" s="98"/>
      <c r="L6" s="98"/>
      <c r="M6" s="98"/>
      <c r="N6" s="20"/>
      <c r="O6" s="97"/>
      <c r="P6" s="20"/>
      <c r="Q6" s="98"/>
      <c r="R6" s="98"/>
      <c r="S6" s="98"/>
      <c r="T6" s="16"/>
    </row>
    <row r="7" spans="1:23" s="13" customFormat="1" ht="23.25" customHeight="1" thickBot="1">
      <c r="A7" s="114" t="s">
        <v>136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98"/>
      <c r="S7" s="98"/>
      <c r="T7" s="16"/>
    </row>
    <row r="8" spans="1:23" s="13" customFormat="1" ht="24.75" customHeight="1">
      <c r="A8" s="37"/>
      <c r="B8" s="247" t="s">
        <v>116</v>
      </c>
      <c r="C8" s="247"/>
      <c r="D8" s="247"/>
      <c r="E8" s="247" t="s">
        <v>117</v>
      </c>
      <c r="F8" s="247"/>
      <c r="G8" s="247"/>
      <c r="H8" s="247" t="s">
        <v>118</v>
      </c>
      <c r="I8" s="247"/>
      <c r="J8" s="247"/>
      <c r="K8" s="247" t="s">
        <v>119</v>
      </c>
      <c r="L8" s="247"/>
      <c r="M8" s="247"/>
      <c r="N8" s="20"/>
      <c r="O8" s="97"/>
      <c r="P8" s="20"/>
      <c r="R8" s="98"/>
      <c r="S8" s="98"/>
      <c r="T8" s="16"/>
    </row>
    <row r="9" spans="1:23" s="13" customFormat="1" ht="24.75" customHeight="1" thickBot="1">
      <c r="A9" s="37"/>
      <c r="B9" s="248" t="s">
        <v>130</v>
      </c>
      <c r="C9" s="248"/>
      <c r="D9" s="248"/>
      <c r="E9" s="248" t="s">
        <v>131</v>
      </c>
      <c r="F9" s="248"/>
      <c r="G9" s="248"/>
      <c r="H9" s="248" t="s">
        <v>132</v>
      </c>
      <c r="I9" s="248"/>
      <c r="J9" s="248"/>
      <c r="K9" s="248" t="s">
        <v>133</v>
      </c>
      <c r="L9" s="248"/>
      <c r="M9" s="248"/>
      <c r="N9" s="20"/>
      <c r="O9" s="97"/>
      <c r="P9" s="20"/>
      <c r="R9" s="98"/>
      <c r="S9" s="98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232" t="s">
        <v>39</v>
      </c>
      <c r="B11" s="233"/>
      <c r="C11" s="233"/>
      <c r="D11" s="234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235" t="s">
        <v>11</v>
      </c>
      <c r="C13" s="236"/>
      <c r="D13" s="236"/>
      <c r="E13" s="236"/>
      <c r="F13" s="237" t="s">
        <v>57</v>
      </c>
      <c r="G13" s="238"/>
      <c r="H13" s="239" t="s">
        <v>33</v>
      </c>
      <c r="I13" s="240"/>
      <c r="J13" s="239" t="s">
        <v>34</v>
      </c>
      <c r="K13" s="240"/>
      <c r="L13" s="239" t="s">
        <v>35</v>
      </c>
      <c r="M13" s="240"/>
      <c r="N13" s="241" t="s">
        <v>36</v>
      </c>
      <c r="O13" s="242"/>
      <c r="P13" s="243" t="s">
        <v>141</v>
      </c>
      <c r="Q13" s="244"/>
      <c r="R13" s="245" t="s">
        <v>58</v>
      </c>
      <c r="S13" s="246"/>
      <c r="T13" s="24"/>
      <c r="U13" s="24"/>
      <c r="V13" s="24"/>
      <c r="W13" s="24"/>
    </row>
    <row r="14" spans="1:23" s="13" customFormat="1" ht="25.5" customHeight="1">
      <c r="A14" s="25"/>
      <c r="B14" s="190" t="s">
        <v>63</v>
      </c>
      <c r="C14" s="191"/>
      <c r="D14" s="191"/>
      <c r="E14" s="191"/>
      <c r="F14" s="210" t="s">
        <v>106</v>
      </c>
      <c r="G14" s="165"/>
      <c r="H14" s="211">
        <v>60000</v>
      </c>
      <c r="I14" s="212"/>
      <c r="J14" s="217">
        <v>19300</v>
      </c>
      <c r="K14" s="218"/>
      <c r="L14" s="217">
        <v>7700</v>
      </c>
      <c r="M14" s="218"/>
      <c r="N14" s="219">
        <f>+J14+L14</f>
        <v>27000</v>
      </c>
      <c r="O14" s="219"/>
      <c r="P14" s="220">
        <f>H14-N14-N15-N16</f>
        <v>16200</v>
      </c>
      <c r="Q14" s="221"/>
      <c r="R14" s="201" t="s">
        <v>59</v>
      </c>
      <c r="S14" s="202"/>
      <c r="T14" s="24"/>
      <c r="U14" s="24"/>
      <c r="V14" s="24"/>
      <c r="W14" s="24"/>
    </row>
    <row r="15" spans="1:23" s="13" customFormat="1" ht="25.5" customHeight="1">
      <c r="A15" s="25"/>
      <c r="B15" s="192"/>
      <c r="C15" s="193"/>
      <c r="D15" s="193"/>
      <c r="E15" s="193"/>
      <c r="F15" s="203" t="s">
        <v>55</v>
      </c>
      <c r="G15" s="204"/>
      <c r="H15" s="213"/>
      <c r="I15" s="214"/>
      <c r="J15" s="205">
        <v>5500</v>
      </c>
      <c r="K15" s="206"/>
      <c r="L15" s="205">
        <v>5500</v>
      </c>
      <c r="M15" s="206"/>
      <c r="N15" s="207">
        <f t="shared" ref="N15" si="0">+J15+L15</f>
        <v>11000</v>
      </c>
      <c r="O15" s="207"/>
      <c r="P15" s="222"/>
      <c r="Q15" s="223"/>
      <c r="R15" s="208" t="s">
        <v>60</v>
      </c>
      <c r="S15" s="209"/>
      <c r="T15" s="24"/>
      <c r="U15" s="24"/>
      <c r="V15" s="24"/>
      <c r="W15" s="24"/>
    </row>
    <row r="16" spans="1:23" s="13" customFormat="1" ht="25.5" customHeight="1" thickBot="1">
      <c r="A16" s="25"/>
      <c r="B16" s="194"/>
      <c r="C16" s="195"/>
      <c r="D16" s="195"/>
      <c r="E16" s="195"/>
      <c r="F16" s="225" t="s">
        <v>56</v>
      </c>
      <c r="G16" s="226"/>
      <c r="H16" s="215"/>
      <c r="I16" s="216"/>
      <c r="J16" s="227">
        <v>0</v>
      </c>
      <c r="K16" s="228"/>
      <c r="L16" s="227">
        <v>5800</v>
      </c>
      <c r="M16" s="228"/>
      <c r="N16" s="196">
        <f>+J16+L16</f>
        <v>5800</v>
      </c>
      <c r="O16" s="196"/>
      <c r="P16" s="198"/>
      <c r="Q16" s="224"/>
      <c r="R16" s="249" t="s">
        <v>61</v>
      </c>
      <c r="S16" s="250"/>
      <c r="T16" s="24"/>
      <c r="U16" s="24"/>
      <c r="V16" s="24"/>
      <c r="W16" s="24"/>
    </row>
    <row r="17" spans="1:26" s="13" customFormat="1" ht="25.5" customHeight="1" thickBot="1">
      <c r="A17" s="25"/>
      <c r="B17" s="251" t="s">
        <v>95</v>
      </c>
      <c r="C17" s="252"/>
      <c r="D17" s="252"/>
      <c r="E17" s="252"/>
      <c r="F17" s="253" t="s">
        <v>29</v>
      </c>
      <c r="G17" s="254"/>
      <c r="H17" s="215">
        <v>0</v>
      </c>
      <c r="I17" s="216"/>
      <c r="J17" s="215">
        <v>0</v>
      </c>
      <c r="K17" s="216"/>
      <c r="L17" s="215">
        <v>3360</v>
      </c>
      <c r="M17" s="216"/>
      <c r="N17" s="196">
        <f>+J17+L17</f>
        <v>3360</v>
      </c>
      <c r="O17" s="196"/>
      <c r="P17" s="197">
        <f>+H17-N17</f>
        <v>-3360</v>
      </c>
      <c r="Q17" s="198"/>
      <c r="R17" s="199" t="s">
        <v>59</v>
      </c>
      <c r="S17" s="200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120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232" t="s">
        <v>40</v>
      </c>
      <c r="B20" s="233"/>
      <c r="C20" s="234"/>
      <c r="D20" s="93" t="s">
        <v>105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104</v>
      </c>
      <c r="B22" s="3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255" t="s">
        <v>13</v>
      </c>
      <c r="C24" s="136" t="s">
        <v>6</v>
      </c>
      <c r="D24" s="163" t="s">
        <v>7</v>
      </c>
      <c r="E24" s="165"/>
      <c r="F24" s="258" t="s">
        <v>8</v>
      </c>
      <c r="G24" s="259"/>
      <c r="H24" s="163" t="s">
        <v>9</v>
      </c>
      <c r="I24" s="165"/>
      <c r="J24" s="163" t="s">
        <v>10</v>
      </c>
      <c r="K24" s="165"/>
      <c r="L24" s="163" t="s">
        <v>18</v>
      </c>
      <c r="M24" s="165"/>
      <c r="N24" s="163" t="s">
        <v>19</v>
      </c>
      <c r="O24" s="165"/>
      <c r="P24" s="163" t="s">
        <v>30</v>
      </c>
      <c r="Q24" s="165"/>
      <c r="R24" s="258" t="s">
        <v>86</v>
      </c>
      <c r="S24" s="260"/>
      <c r="T24" s="263"/>
      <c r="U24" s="263"/>
      <c r="W24" s="39"/>
      <c r="X24" s="39"/>
    </row>
    <row r="25" spans="1:26" ht="24.75" customHeight="1">
      <c r="A25" s="22"/>
      <c r="B25" s="256"/>
      <c r="C25" s="139" t="s">
        <v>2</v>
      </c>
      <c r="D25" s="264">
        <v>45021</v>
      </c>
      <c r="E25" s="265"/>
      <c r="F25" s="266">
        <v>45064</v>
      </c>
      <c r="G25" s="267"/>
      <c r="H25" s="264">
        <v>45078</v>
      </c>
      <c r="I25" s="265"/>
      <c r="J25" s="264">
        <v>45106</v>
      </c>
      <c r="K25" s="265"/>
      <c r="L25" s="264">
        <v>45159</v>
      </c>
      <c r="M25" s="265"/>
      <c r="N25" s="264">
        <v>45176</v>
      </c>
      <c r="O25" s="265"/>
      <c r="P25" s="264">
        <v>45302</v>
      </c>
      <c r="Q25" s="265"/>
      <c r="R25" s="266">
        <v>45323</v>
      </c>
      <c r="S25" s="268"/>
      <c r="T25" s="269"/>
      <c r="U25" s="269"/>
      <c r="W25" s="40"/>
      <c r="X25" s="40"/>
    </row>
    <row r="26" spans="1:26" ht="24.75" customHeight="1">
      <c r="A26" s="22"/>
      <c r="B26" s="256"/>
      <c r="C26" s="139" t="s">
        <v>14</v>
      </c>
      <c r="D26" s="166" t="s">
        <v>111</v>
      </c>
      <c r="E26" s="168"/>
      <c r="F26" s="261" t="s">
        <v>78</v>
      </c>
      <c r="G26" s="261"/>
      <c r="H26" s="261" t="s">
        <v>78</v>
      </c>
      <c r="I26" s="261"/>
      <c r="J26" s="261" t="s">
        <v>3</v>
      </c>
      <c r="K26" s="261"/>
      <c r="L26" s="166" t="s">
        <v>111</v>
      </c>
      <c r="M26" s="168"/>
      <c r="N26" s="274" t="s">
        <v>109</v>
      </c>
      <c r="O26" s="274"/>
      <c r="P26" s="274" t="s">
        <v>109</v>
      </c>
      <c r="Q26" s="274"/>
      <c r="R26" s="261" t="s">
        <v>78</v>
      </c>
      <c r="S26" s="262"/>
      <c r="T26" s="270"/>
      <c r="U26" s="270"/>
      <c r="W26" s="41"/>
      <c r="X26" s="140"/>
      <c r="Y26" s="140"/>
      <c r="Z26" s="43"/>
    </row>
    <row r="27" spans="1:26" ht="24.75" customHeight="1" thickBot="1">
      <c r="A27" s="22"/>
      <c r="B27" s="257"/>
      <c r="C27" s="137" t="s">
        <v>4</v>
      </c>
      <c r="D27" s="271" t="s">
        <v>66</v>
      </c>
      <c r="E27" s="272"/>
      <c r="F27" s="271" t="s">
        <v>66</v>
      </c>
      <c r="G27" s="272"/>
      <c r="H27" s="271" t="s">
        <v>66</v>
      </c>
      <c r="I27" s="272"/>
      <c r="J27" s="271" t="s">
        <v>73</v>
      </c>
      <c r="K27" s="272"/>
      <c r="L27" s="271" t="s">
        <v>66</v>
      </c>
      <c r="M27" s="272"/>
      <c r="N27" s="271"/>
      <c r="O27" s="272"/>
      <c r="P27" s="271"/>
      <c r="Q27" s="272"/>
      <c r="R27" s="271" t="s">
        <v>66</v>
      </c>
      <c r="S27" s="273"/>
      <c r="T27" s="270"/>
      <c r="U27" s="270"/>
      <c r="W27" s="41"/>
      <c r="X27" s="144"/>
      <c r="Y27" s="144"/>
      <c r="Z27" s="43"/>
    </row>
    <row r="28" spans="1:26" s="46" customFormat="1" ht="24.75" customHeight="1">
      <c r="A28" s="45"/>
      <c r="B28" s="285" t="s">
        <v>71</v>
      </c>
      <c r="C28" s="286"/>
      <c r="D28" s="287">
        <v>300</v>
      </c>
      <c r="E28" s="288"/>
      <c r="F28" s="287">
        <v>300</v>
      </c>
      <c r="G28" s="288"/>
      <c r="H28" s="287">
        <v>300</v>
      </c>
      <c r="I28" s="288"/>
      <c r="J28" s="287">
        <v>5500</v>
      </c>
      <c r="K28" s="288"/>
      <c r="L28" s="287">
        <v>300</v>
      </c>
      <c r="M28" s="288"/>
      <c r="N28" s="289"/>
      <c r="O28" s="290"/>
      <c r="P28" s="289"/>
      <c r="Q28" s="290"/>
      <c r="R28" s="291">
        <v>300</v>
      </c>
      <c r="S28" s="292"/>
      <c r="T28" s="275"/>
      <c r="U28" s="276"/>
      <c r="W28" s="47"/>
      <c r="X28" s="141"/>
      <c r="Y28" s="141"/>
      <c r="Z28" s="47"/>
    </row>
    <row r="29" spans="1:26" s="46" customFormat="1" ht="24.75" customHeight="1">
      <c r="A29" s="45"/>
      <c r="B29" s="277" t="s">
        <v>72</v>
      </c>
      <c r="C29" s="278"/>
      <c r="D29" s="279">
        <v>0</v>
      </c>
      <c r="E29" s="280"/>
      <c r="F29" s="279">
        <v>0</v>
      </c>
      <c r="G29" s="280"/>
      <c r="H29" s="279">
        <v>0</v>
      </c>
      <c r="I29" s="280"/>
      <c r="J29" s="279">
        <v>1300</v>
      </c>
      <c r="K29" s="280"/>
      <c r="L29" s="279">
        <v>0</v>
      </c>
      <c r="M29" s="280"/>
      <c r="N29" s="281"/>
      <c r="O29" s="282"/>
      <c r="P29" s="281"/>
      <c r="Q29" s="282"/>
      <c r="R29" s="283">
        <v>0</v>
      </c>
      <c r="S29" s="284"/>
      <c r="T29" s="275"/>
      <c r="U29" s="276"/>
      <c r="W29" s="47"/>
      <c r="X29" s="141"/>
      <c r="Y29" s="141"/>
      <c r="Z29" s="47"/>
    </row>
    <row r="30" spans="1:26" s="46" customFormat="1" ht="24.75" customHeight="1">
      <c r="A30" s="45"/>
      <c r="B30" s="277"/>
      <c r="C30" s="278"/>
      <c r="D30" s="293"/>
      <c r="E30" s="294"/>
      <c r="F30" s="293"/>
      <c r="G30" s="294"/>
      <c r="H30" s="293"/>
      <c r="I30" s="294"/>
      <c r="J30" s="293"/>
      <c r="K30" s="294"/>
      <c r="L30" s="293"/>
      <c r="M30" s="294"/>
      <c r="N30" s="295"/>
      <c r="O30" s="296"/>
      <c r="P30" s="295"/>
      <c r="Q30" s="296"/>
      <c r="R30" s="283"/>
      <c r="S30" s="284"/>
      <c r="T30" s="275"/>
      <c r="U30" s="276"/>
      <c r="W30" s="47"/>
      <c r="X30" s="47"/>
      <c r="Y30" s="47"/>
      <c r="Z30" s="47"/>
    </row>
    <row r="31" spans="1:26" s="46" customFormat="1" ht="24.75" customHeight="1">
      <c r="A31" s="45"/>
      <c r="B31" s="277"/>
      <c r="C31" s="278"/>
      <c r="D31" s="293"/>
      <c r="E31" s="294"/>
      <c r="F31" s="293"/>
      <c r="G31" s="294"/>
      <c r="H31" s="293"/>
      <c r="I31" s="294"/>
      <c r="J31" s="293"/>
      <c r="K31" s="294"/>
      <c r="L31" s="293"/>
      <c r="M31" s="294"/>
      <c r="N31" s="295"/>
      <c r="O31" s="296"/>
      <c r="P31" s="295"/>
      <c r="Q31" s="296"/>
      <c r="R31" s="283"/>
      <c r="S31" s="284"/>
      <c r="T31" s="275"/>
      <c r="U31" s="276"/>
      <c r="W31" s="47"/>
      <c r="X31" s="47"/>
      <c r="Y31" s="47"/>
      <c r="Z31" s="47"/>
    </row>
    <row r="32" spans="1:26" s="46" customFormat="1" ht="24.75" customHeight="1">
      <c r="A32" s="45"/>
      <c r="B32" s="277"/>
      <c r="C32" s="278"/>
      <c r="D32" s="293"/>
      <c r="E32" s="294"/>
      <c r="F32" s="293"/>
      <c r="G32" s="294"/>
      <c r="H32" s="293"/>
      <c r="I32" s="294"/>
      <c r="J32" s="293"/>
      <c r="K32" s="294"/>
      <c r="L32" s="293"/>
      <c r="M32" s="294"/>
      <c r="N32" s="295"/>
      <c r="O32" s="296"/>
      <c r="P32" s="295"/>
      <c r="Q32" s="296"/>
      <c r="R32" s="283"/>
      <c r="S32" s="284"/>
      <c r="T32" s="275"/>
      <c r="U32" s="276"/>
    </row>
    <row r="33" spans="1:23" s="46" customFormat="1" ht="24.75" customHeight="1" thickBot="1">
      <c r="A33" s="45"/>
      <c r="B33" s="297"/>
      <c r="C33" s="298"/>
      <c r="D33" s="293"/>
      <c r="E33" s="294"/>
      <c r="F33" s="299"/>
      <c r="G33" s="300"/>
      <c r="H33" s="299"/>
      <c r="I33" s="300"/>
      <c r="J33" s="299"/>
      <c r="K33" s="300"/>
      <c r="L33" s="299"/>
      <c r="M33" s="300"/>
      <c r="N33" s="301"/>
      <c r="O33" s="302"/>
      <c r="P33" s="301"/>
      <c r="Q33" s="302"/>
      <c r="R33" s="303"/>
      <c r="S33" s="304"/>
      <c r="T33" s="275"/>
      <c r="U33" s="276"/>
    </row>
    <row r="34" spans="1:23" s="46" customFormat="1" ht="24.75" customHeight="1" thickTop="1" thickBot="1">
      <c r="A34" s="45"/>
      <c r="B34" s="363" t="s">
        <v>0</v>
      </c>
      <c r="C34" s="364"/>
      <c r="D34" s="415">
        <f>SUM(D28:E33)</f>
        <v>300</v>
      </c>
      <c r="E34" s="416"/>
      <c r="F34" s="415">
        <f t="shared" ref="F34" si="1">SUM(F28:G33)</f>
        <v>300</v>
      </c>
      <c r="G34" s="416"/>
      <c r="H34" s="415">
        <f t="shared" ref="H34:J34" si="2">SUM(H28:I33)</f>
        <v>300</v>
      </c>
      <c r="I34" s="416"/>
      <c r="J34" s="415">
        <f t="shared" si="2"/>
        <v>6800</v>
      </c>
      <c r="K34" s="416"/>
      <c r="L34" s="461">
        <f>SUM(L28:M33)</f>
        <v>300</v>
      </c>
      <c r="M34" s="462"/>
      <c r="N34" s="463"/>
      <c r="O34" s="464"/>
      <c r="P34" s="463"/>
      <c r="Q34" s="464"/>
      <c r="R34" s="411">
        <f>SUM(R28:S33)</f>
        <v>300</v>
      </c>
      <c r="S34" s="412"/>
      <c r="T34" s="414"/>
      <c r="U34" s="414"/>
    </row>
    <row r="35" spans="1:23" ht="24.75" customHeight="1" thickBot="1">
      <c r="A35" s="22"/>
      <c r="B35" s="255" t="s">
        <v>13</v>
      </c>
      <c r="C35" s="136" t="s">
        <v>6</v>
      </c>
      <c r="D35" s="163" t="s">
        <v>142</v>
      </c>
      <c r="E35" s="165"/>
      <c r="F35" s="163" t="s">
        <v>134</v>
      </c>
      <c r="G35" s="164"/>
      <c r="H35" s="164"/>
      <c r="I35" s="470"/>
      <c r="J35" s="186" t="s">
        <v>108</v>
      </c>
      <c r="K35" s="471"/>
      <c r="L35" s="127"/>
      <c r="M35" s="142"/>
      <c r="N35" s="142"/>
      <c r="O35" s="142"/>
      <c r="P35" s="142"/>
      <c r="Q35" s="142"/>
      <c r="R35" s="142"/>
      <c r="S35" s="142"/>
    </row>
    <row r="36" spans="1:23" ht="24.75" customHeight="1" thickTop="1">
      <c r="A36" s="22"/>
      <c r="B36" s="256"/>
      <c r="C36" s="139" t="s">
        <v>2</v>
      </c>
      <c r="D36" s="264">
        <v>45274</v>
      </c>
      <c r="E36" s="265"/>
      <c r="F36" s="417">
        <v>45211</v>
      </c>
      <c r="G36" s="418"/>
      <c r="H36" s="417">
        <v>45232</v>
      </c>
      <c r="I36" s="474"/>
      <c r="J36" s="186"/>
      <c r="K36" s="471"/>
      <c r="L36" s="143"/>
      <c r="M36" s="465" t="s">
        <v>29</v>
      </c>
      <c r="N36" s="466"/>
      <c r="O36" s="466"/>
      <c r="P36" s="466"/>
      <c r="Q36" s="466"/>
      <c r="R36" s="466"/>
      <c r="S36" s="467"/>
      <c r="T36" s="49"/>
    </row>
    <row r="37" spans="1:23" ht="24.75" customHeight="1">
      <c r="A37" s="22"/>
      <c r="B37" s="256"/>
      <c r="C37" s="139" t="s">
        <v>14</v>
      </c>
      <c r="D37" s="166" t="s">
        <v>3</v>
      </c>
      <c r="E37" s="168"/>
      <c r="F37" s="419" t="s">
        <v>80</v>
      </c>
      <c r="G37" s="420"/>
      <c r="H37" s="421" t="s">
        <v>79</v>
      </c>
      <c r="I37" s="420"/>
      <c r="J37" s="186"/>
      <c r="K37" s="471"/>
      <c r="L37" s="143"/>
      <c r="M37" s="468" t="s">
        <v>96</v>
      </c>
      <c r="N37" s="419"/>
      <c r="O37" s="419"/>
      <c r="P37" s="419"/>
      <c r="Q37" s="419"/>
      <c r="R37" s="419"/>
      <c r="S37" s="469"/>
      <c r="T37" s="50"/>
    </row>
    <row r="38" spans="1:23" ht="24.75" customHeight="1" thickBot="1">
      <c r="A38" s="22"/>
      <c r="B38" s="257"/>
      <c r="C38" s="137" t="s">
        <v>4</v>
      </c>
      <c r="D38" s="271" t="s">
        <v>73</v>
      </c>
      <c r="E38" s="272"/>
      <c r="F38" s="308" t="s">
        <v>66</v>
      </c>
      <c r="G38" s="309"/>
      <c r="H38" s="318" t="s">
        <v>66</v>
      </c>
      <c r="I38" s="309"/>
      <c r="J38" s="472"/>
      <c r="K38" s="473"/>
      <c r="L38" s="143"/>
      <c r="M38" s="321" t="s">
        <v>31</v>
      </c>
      <c r="N38" s="226"/>
      <c r="O38" s="521" t="s">
        <v>92</v>
      </c>
      <c r="P38" s="522"/>
      <c r="Q38" s="523"/>
      <c r="R38" s="318" t="s">
        <v>21</v>
      </c>
      <c r="S38" s="475"/>
      <c r="T38" s="50"/>
    </row>
    <row r="39" spans="1:23" s="46" customFormat="1" ht="24.75" customHeight="1">
      <c r="A39" s="45"/>
      <c r="B39" s="326" t="str">
        <f>+B28</f>
        <v>和歌山　一郎</v>
      </c>
      <c r="C39" s="327"/>
      <c r="D39" s="217">
        <v>5500</v>
      </c>
      <c r="E39" s="218"/>
      <c r="F39" s="217">
        <v>300</v>
      </c>
      <c r="G39" s="218"/>
      <c r="H39" s="217">
        <v>0</v>
      </c>
      <c r="I39" s="218"/>
      <c r="J39" s="319">
        <f>SUM(D28:S28)+SUM(D39:I39)</f>
        <v>12800</v>
      </c>
      <c r="K39" s="320"/>
      <c r="L39" s="128"/>
      <c r="M39" s="322" t="str">
        <f>B28</f>
        <v>和歌山　一郎</v>
      </c>
      <c r="N39" s="323"/>
      <c r="O39" s="336" t="s">
        <v>113</v>
      </c>
      <c r="P39" s="524"/>
      <c r="Q39" s="525"/>
      <c r="R39" s="217">
        <v>1680</v>
      </c>
      <c r="S39" s="516"/>
      <c r="T39" s="46" t="s">
        <v>115</v>
      </c>
    </row>
    <row r="40" spans="1:23" s="46" customFormat="1" ht="24.75" customHeight="1">
      <c r="A40" s="45"/>
      <c r="B40" s="324" t="str">
        <f>+B29</f>
        <v>田辺　春子</v>
      </c>
      <c r="C40" s="325"/>
      <c r="D40" s="205">
        <v>1300</v>
      </c>
      <c r="E40" s="206"/>
      <c r="F40" s="205">
        <v>0</v>
      </c>
      <c r="G40" s="206"/>
      <c r="H40" s="205">
        <v>0</v>
      </c>
      <c r="I40" s="206"/>
      <c r="J40" s="316">
        <f>SUM(D29:S29)+SUM(D40:I40)</f>
        <v>2600</v>
      </c>
      <c r="K40" s="317"/>
      <c r="L40" s="128"/>
      <c r="M40" s="355" t="str">
        <f t="shared" ref="M40:M44" si="3">B29</f>
        <v>田辺　春子</v>
      </c>
      <c r="N40" s="356"/>
      <c r="O40" s="526" t="s">
        <v>113</v>
      </c>
      <c r="P40" s="527"/>
      <c r="Q40" s="528"/>
      <c r="R40" s="205">
        <v>1680</v>
      </c>
      <c r="S40" s="517"/>
      <c r="T40" s="46" t="s">
        <v>114</v>
      </c>
    </row>
    <row r="41" spans="1:23" s="46" customFormat="1" ht="24.75" customHeight="1">
      <c r="A41" s="45"/>
      <c r="B41" s="361">
        <v>0</v>
      </c>
      <c r="C41" s="362"/>
      <c r="D41" s="205"/>
      <c r="E41" s="206"/>
      <c r="F41" s="205"/>
      <c r="G41" s="206"/>
      <c r="H41" s="205"/>
      <c r="I41" s="206"/>
      <c r="J41" s="316">
        <f t="shared" ref="J41:J43" si="4">SUM(D30:S30)+SUM(D41:I41)</f>
        <v>0</v>
      </c>
      <c r="K41" s="317"/>
      <c r="L41" s="128"/>
      <c r="M41" s="355">
        <f t="shared" si="3"/>
        <v>0</v>
      </c>
      <c r="N41" s="356"/>
      <c r="O41" s="526"/>
      <c r="P41" s="527"/>
      <c r="Q41" s="528"/>
      <c r="R41" s="205"/>
      <c r="S41" s="517"/>
      <c r="T41" s="46" t="s">
        <v>113</v>
      </c>
    </row>
    <row r="42" spans="1:23" s="46" customFormat="1" ht="24.75" customHeight="1">
      <c r="A42" s="45"/>
      <c r="B42" s="324">
        <v>0</v>
      </c>
      <c r="C42" s="325"/>
      <c r="D42" s="205"/>
      <c r="E42" s="206"/>
      <c r="F42" s="205"/>
      <c r="G42" s="206"/>
      <c r="H42" s="205"/>
      <c r="I42" s="206"/>
      <c r="J42" s="316">
        <f t="shared" si="4"/>
        <v>0</v>
      </c>
      <c r="K42" s="317"/>
      <c r="L42" s="128"/>
      <c r="M42" s="355">
        <f t="shared" si="3"/>
        <v>0</v>
      </c>
      <c r="N42" s="356"/>
      <c r="O42" s="526"/>
      <c r="P42" s="527"/>
      <c r="Q42" s="528"/>
      <c r="R42" s="205"/>
      <c r="S42" s="517"/>
    </row>
    <row r="43" spans="1:23" s="46" customFormat="1" ht="24.75" customHeight="1">
      <c r="A43" s="45"/>
      <c r="B43" s="361">
        <v>0</v>
      </c>
      <c r="C43" s="362"/>
      <c r="D43" s="205"/>
      <c r="E43" s="206"/>
      <c r="F43" s="205"/>
      <c r="G43" s="206"/>
      <c r="H43" s="205"/>
      <c r="I43" s="206"/>
      <c r="J43" s="316">
        <f t="shared" si="4"/>
        <v>0</v>
      </c>
      <c r="K43" s="317"/>
      <c r="L43" s="128"/>
      <c r="M43" s="355">
        <f t="shared" si="3"/>
        <v>0</v>
      </c>
      <c r="N43" s="356"/>
      <c r="O43" s="526"/>
      <c r="P43" s="527"/>
      <c r="Q43" s="528"/>
      <c r="R43" s="205"/>
      <c r="S43" s="517"/>
    </row>
    <row r="44" spans="1:23" s="46" customFormat="1" ht="24.75" customHeight="1" thickBot="1">
      <c r="A44" s="45"/>
      <c r="B44" s="312">
        <v>0</v>
      </c>
      <c r="C44" s="313"/>
      <c r="D44" s="314"/>
      <c r="E44" s="315"/>
      <c r="F44" s="314"/>
      <c r="G44" s="315"/>
      <c r="H44" s="314"/>
      <c r="I44" s="315"/>
      <c r="J44" s="316">
        <f>SUM(D33:S33)+SUM(D44:I44)</f>
        <v>0</v>
      </c>
      <c r="K44" s="317"/>
      <c r="L44" s="128"/>
      <c r="M44" s="357">
        <f t="shared" si="3"/>
        <v>0</v>
      </c>
      <c r="N44" s="358"/>
      <c r="O44" s="529"/>
      <c r="P44" s="530"/>
      <c r="Q44" s="531"/>
      <c r="R44" s="314"/>
      <c r="S44" s="518"/>
    </row>
    <row r="45" spans="1:23" s="46" customFormat="1" ht="24.75" customHeight="1" thickTop="1" thickBot="1">
      <c r="A45" s="45"/>
      <c r="B45" s="363" t="s">
        <v>0</v>
      </c>
      <c r="C45" s="364"/>
      <c r="D45" s="365">
        <f>SUM(D39:E44)</f>
        <v>6800</v>
      </c>
      <c r="E45" s="366"/>
      <c r="F45" s="365">
        <f>SUM(F39:G44)</f>
        <v>300</v>
      </c>
      <c r="G45" s="366"/>
      <c r="H45" s="365">
        <f>SUM(H39:I44)</f>
        <v>0</v>
      </c>
      <c r="I45" s="366"/>
      <c r="J45" s="476">
        <f>SUM(D34:S34)+SUM(D45:I45)</f>
        <v>15400</v>
      </c>
      <c r="K45" s="477"/>
      <c r="L45" s="128"/>
      <c r="M45" s="359" t="s">
        <v>38</v>
      </c>
      <c r="N45" s="360"/>
      <c r="O45" s="532"/>
      <c r="P45" s="533"/>
      <c r="Q45" s="534"/>
      <c r="R45" s="519">
        <f>SUM(R39:S44)</f>
        <v>3360</v>
      </c>
      <c r="S45" s="520"/>
    </row>
    <row r="46" spans="1:23" ht="24.75" customHeight="1" thickBot="1">
      <c r="A46" s="22"/>
      <c r="B46" s="22"/>
      <c r="C46" s="22"/>
      <c r="D46" s="52"/>
      <c r="E46" s="52"/>
      <c r="F46" s="53"/>
      <c r="G46" s="53"/>
      <c r="H46" s="53"/>
      <c r="I46" s="53"/>
      <c r="J46" s="53"/>
      <c r="K46" s="53"/>
      <c r="L46" s="53"/>
      <c r="M46" s="89"/>
      <c r="N46" s="89"/>
      <c r="O46" s="89"/>
      <c r="P46" s="89"/>
      <c r="Q46" s="89"/>
      <c r="R46" s="53"/>
      <c r="S46" s="53"/>
      <c r="T46" s="53"/>
      <c r="U46" s="53"/>
      <c r="V46" s="53"/>
      <c r="W46" s="36"/>
    </row>
    <row r="47" spans="1:23" s="37" customFormat="1" ht="24.75" customHeight="1" thickBot="1">
      <c r="A47" s="35"/>
      <c r="B47" s="345" t="s">
        <v>31</v>
      </c>
      <c r="C47" s="346"/>
      <c r="D47" s="347" t="s">
        <v>6</v>
      </c>
      <c r="E47" s="244"/>
      <c r="F47" s="346"/>
      <c r="G47" s="244" t="s">
        <v>2</v>
      </c>
      <c r="H47" s="346"/>
      <c r="I47" s="350" t="s">
        <v>20</v>
      </c>
      <c r="J47" s="351"/>
      <c r="K47" s="350" t="s">
        <v>32</v>
      </c>
      <c r="L47" s="352"/>
      <c r="M47" s="35">
        <v>2</v>
      </c>
      <c r="N47" s="35" t="s">
        <v>122</v>
      </c>
      <c r="O47" s="22"/>
      <c r="P47" s="22"/>
      <c r="Q47" s="22"/>
      <c r="R47" s="22"/>
      <c r="S47" s="22"/>
      <c r="T47" s="22"/>
      <c r="U47" s="22"/>
      <c r="V47" s="16"/>
      <c r="W47" s="16"/>
    </row>
    <row r="48" spans="1:23" s="57" customFormat="1" ht="24.75" customHeight="1" thickBot="1">
      <c r="A48" s="56"/>
      <c r="B48" s="379" t="s">
        <v>76</v>
      </c>
      <c r="C48" s="380"/>
      <c r="D48" s="330" t="s">
        <v>67</v>
      </c>
      <c r="E48" s="331"/>
      <c r="F48" s="332"/>
      <c r="G48" s="333">
        <v>45246</v>
      </c>
      <c r="H48" s="334"/>
      <c r="I48" s="335" t="s">
        <v>81</v>
      </c>
      <c r="J48" s="336"/>
      <c r="K48" s="337">
        <v>300</v>
      </c>
      <c r="L48" s="338"/>
      <c r="M48" s="22"/>
      <c r="N48" s="345" t="s">
        <v>17</v>
      </c>
      <c r="O48" s="346"/>
      <c r="P48" s="347" t="s">
        <v>5</v>
      </c>
      <c r="Q48" s="244"/>
      <c r="R48" s="348" t="s">
        <v>15</v>
      </c>
      <c r="S48" s="349"/>
    </row>
    <row r="49" spans="1:252" s="58" customFormat="1" ht="24.75" customHeight="1" thickBot="1">
      <c r="A49" s="53" t="s">
        <v>16</v>
      </c>
      <c r="B49" s="450"/>
      <c r="C49" s="451"/>
      <c r="D49" s="307" t="s">
        <v>143</v>
      </c>
      <c r="E49" s="456"/>
      <c r="F49" s="181"/>
      <c r="G49" s="339">
        <v>45131</v>
      </c>
      <c r="H49" s="340"/>
      <c r="I49" s="452" t="s">
        <v>3</v>
      </c>
      <c r="J49" s="453"/>
      <c r="K49" s="707">
        <v>5500</v>
      </c>
      <c r="L49" s="708"/>
      <c r="M49" s="22"/>
      <c r="N49" s="353" t="s">
        <v>103</v>
      </c>
      <c r="O49" s="354"/>
      <c r="P49" s="422" t="s">
        <v>109</v>
      </c>
      <c r="Q49" s="423"/>
      <c r="R49" s="424"/>
      <c r="S49" s="425"/>
      <c r="IP49" s="58" t="e">
        <v>#REF!</v>
      </c>
    </row>
    <row r="50" spans="1:252" s="58" customFormat="1" ht="24.75" customHeight="1">
      <c r="A50" s="53" t="s">
        <v>16</v>
      </c>
      <c r="B50" s="379" t="s">
        <v>77</v>
      </c>
      <c r="C50" s="380"/>
      <c r="D50" s="330" t="s">
        <v>67</v>
      </c>
      <c r="E50" s="331"/>
      <c r="F50" s="332"/>
      <c r="G50" s="333">
        <v>45246</v>
      </c>
      <c r="H50" s="334"/>
      <c r="I50" s="335" t="s">
        <v>81</v>
      </c>
      <c r="J50" s="336"/>
      <c r="K50" s="337">
        <v>0</v>
      </c>
      <c r="L50" s="338"/>
      <c r="M50" s="22"/>
      <c r="N50" s="59"/>
      <c r="O50" s="22"/>
      <c r="P50" s="60"/>
      <c r="Q50" s="60"/>
      <c r="R50" s="102"/>
      <c r="S50" s="102"/>
      <c r="IP50" s="58" t="e">
        <v>#REF!</v>
      </c>
    </row>
    <row r="51" spans="1:252" s="58" customFormat="1" ht="24.75" customHeight="1" thickBot="1">
      <c r="A51" s="53" t="s">
        <v>16</v>
      </c>
      <c r="B51" s="450"/>
      <c r="C51" s="451"/>
      <c r="D51" s="307" t="s">
        <v>143</v>
      </c>
      <c r="E51" s="456"/>
      <c r="F51" s="181"/>
      <c r="G51" s="339">
        <v>45131</v>
      </c>
      <c r="H51" s="340"/>
      <c r="I51" s="452" t="s">
        <v>3</v>
      </c>
      <c r="J51" s="453"/>
      <c r="K51" s="454">
        <v>5500</v>
      </c>
      <c r="L51" s="455"/>
      <c r="M51" s="35">
        <v>3</v>
      </c>
      <c r="N51" s="35" t="s">
        <v>123</v>
      </c>
      <c r="O51" s="22"/>
      <c r="P51" s="22"/>
      <c r="Q51" s="22"/>
      <c r="R51" s="45"/>
      <c r="S51" s="45"/>
      <c r="IP51" s="58" t="e">
        <v>#REF!</v>
      </c>
    </row>
    <row r="52" spans="1:252" s="58" customFormat="1" ht="24.75" customHeight="1" thickBot="1">
      <c r="A52" s="53" t="s">
        <v>16</v>
      </c>
      <c r="B52" s="379">
        <v>0</v>
      </c>
      <c r="C52" s="380"/>
      <c r="D52" s="343" t="s">
        <v>67</v>
      </c>
      <c r="E52" s="164"/>
      <c r="F52" s="165"/>
      <c r="G52" s="333"/>
      <c r="H52" s="334"/>
      <c r="I52" s="335"/>
      <c r="J52" s="336"/>
      <c r="K52" s="337"/>
      <c r="L52" s="338"/>
      <c r="M52" s="35"/>
      <c r="N52" s="345" t="s">
        <v>17</v>
      </c>
      <c r="O52" s="346"/>
      <c r="P52" s="347" t="s">
        <v>5</v>
      </c>
      <c r="Q52" s="244"/>
      <c r="R52" s="426" t="s">
        <v>15</v>
      </c>
      <c r="S52" s="427"/>
      <c r="IR52" s="58" t="e">
        <v>#REF!</v>
      </c>
    </row>
    <row r="53" spans="1:252" s="58" customFormat="1" ht="24.75" customHeight="1" thickBot="1">
      <c r="A53" s="53" t="s">
        <v>16</v>
      </c>
      <c r="B53" s="450"/>
      <c r="C53" s="451"/>
      <c r="D53" s="307" t="s">
        <v>121</v>
      </c>
      <c r="E53" s="308"/>
      <c r="F53" s="309"/>
      <c r="G53" s="328"/>
      <c r="H53" s="329"/>
      <c r="I53" s="457"/>
      <c r="J53" s="458"/>
      <c r="K53" s="459"/>
      <c r="L53" s="460"/>
      <c r="M53" s="35"/>
      <c r="N53" s="341" t="s">
        <v>102</v>
      </c>
      <c r="O53" s="342"/>
      <c r="P53" s="343" t="s">
        <v>78</v>
      </c>
      <c r="Q53" s="344"/>
      <c r="R53" s="305">
        <v>300</v>
      </c>
      <c r="S53" s="306"/>
      <c r="IR53" s="58" t="e">
        <v>#REF!</v>
      </c>
    </row>
    <row r="54" spans="1:252" s="58" customFormat="1" ht="24.75" customHeight="1" thickBot="1">
      <c r="A54" s="22"/>
      <c r="B54" s="379">
        <v>0</v>
      </c>
      <c r="C54" s="380"/>
      <c r="D54" s="343" t="s">
        <v>67</v>
      </c>
      <c r="E54" s="164"/>
      <c r="F54" s="165"/>
      <c r="G54" s="333"/>
      <c r="H54" s="334"/>
      <c r="I54" s="335"/>
      <c r="J54" s="336"/>
      <c r="K54" s="337"/>
      <c r="L54" s="338"/>
      <c r="M54" s="22"/>
      <c r="N54" s="180"/>
      <c r="O54" s="181"/>
      <c r="P54" s="182"/>
      <c r="Q54" s="183"/>
      <c r="R54" s="227"/>
      <c r="S54" s="478"/>
      <c r="IR54" s="58" t="e">
        <v>#REF!</v>
      </c>
    </row>
    <row r="55" spans="1:252" s="58" customFormat="1" ht="24.75" customHeight="1" thickBot="1">
      <c r="A55" s="53" t="s">
        <v>16</v>
      </c>
      <c r="B55" s="450"/>
      <c r="C55" s="451"/>
      <c r="D55" s="307" t="s">
        <v>121</v>
      </c>
      <c r="E55" s="308"/>
      <c r="F55" s="309"/>
      <c r="G55" s="328"/>
      <c r="H55" s="329"/>
      <c r="I55" s="457"/>
      <c r="J55" s="458"/>
      <c r="K55" s="459"/>
      <c r="L55" s="460"/>
      <c r="M55" s="22"/>
      <c r="N55" s="35"/>
      <c r="O55" s="22"/>
      <c r="P55" s="60"/>
      <c r="Q55" s="60"/>
      <c r="R55" s="45"/>
      <c r="S55" s="45"/>
      <c r="IR55" s="58" t="e">
        <v>#REF!</v>
      </c>
    </row>
    <row r="56" spans="1:252" s="58" customFormat="1" ht="24.75" customHeight="1" thickBot="1">
      <c r="A56" s="53" t="s">
        <v>16</v>
      </c>
      <c r="B56" s="379">
        <v>0</v>
      </c>
      <c r="C56" s="380"/>
      <c r="D56" s="343" t="s">
        <v>67</v>
      </c>
      <c r="E56" s="164"/>
      <c r="F56" s="165"/>
      <c r="G56" s="333"/>
      <c r="H56" s="334"/>
      <c r="I56" s="335"/>
      <c r="J56" s="336"/>
      <c r="K56" s="337"/>
      <c r="L56" s="338"/>
      <c r="M56" s="35">
        <v>4</v>
      </c>
      <c r="N56" s="35" t="s">
        <v>124</v>
      </c>
      <c r="O56" s="22"/>
      <c r="P56" s="22"/>
      <c r="Q56" s="22"/>
      <c r="R56" s="45"/>
      <c r="S56" s="45"/>
      <c r="IR56" s="58" t="e">
        <v>#REF!</v>
      </c>
    </row>
    <row r="57" spans="1:252" s="58" customFormat="1" ht="24.75" customHeight="1" thickBot="1">
      <c r="A57" s="22"/>
      <c r="B57" s="450"/>
      <c r="C57" s="451"/>
      <c r="D57" s="307" t="s">
        <v>121</v>
      </c>
      <c r="E57" s="308"/>
      <c r="F57" s="309"/>
      <c r="G57" s="328"/>
      <c r="H57" s="329"/>
      <c r="I57" s="457"/>
      <c r="J57" s="458"/>
      <c r="K57" s="459"/>
      <c r="L57" s="460"/>
      <c r="M57" s="22"/>
      <c r="N57" s="345" t="s">
        <v>17</v>
      </c>
      <c r="O57" s="346"/>
      <c r="P57" s="347" t="s">
        <v>5</v>
      </c>
      <c r="Q57" s="244"/>
      <c r="R57" s="426" t="s">
        <v>15</v>
      </c>
      <c r="S57" s="427"/>
      <c r="IR57" s="58" t="e">
        <v>#REF!</v>
      </c>
    </row>
    <row r="58" spans="1:252" s="58" customFormat="1" ht="24.75" customHeight="1">
      <c r="A58" s="53" t="s">
        <v>16</v>
      </c>
      <c r="B58" s="379">
        <v>0</v>
      </c>
      <c r="C58" s="380"/>
      <c r="D58" s="343" t="s">
        <v>67</v>
      </c>
      <c r="E58" s="164"/>
      <c r="F58" s="165"/>
      <c r="G58" s="333"/>
      <c r="H58" s="334"/>
      <c r="I58" s="335"/>
      <c r="J58" s="336"/>
      <c r="K58" s="337"/>
      <c r="L58" s="338"/>
      <c r="M58" s="35"/>
      <c r="N58" s="341" t="s">
        <v>102</v>
      </c>
      <c r="O58" s="342"/>
      <c r="P58" s="479" t="s">
        <v>109</v>
      </c>
      <c r="Q58" s="480"/>
      <c r="R58" s="310"/>
      <c r="S58" s="311"/>
      <c r="IR58" s="58" t="e">
        <v>#REF!</v>
      </c>
    </row>
    <row r="59" spans="1:252" s="58" customFormat="1" ht="24.75" customHeight="1" thickBot="1">
      <c r="A59" s="53" t="s">
        <v>16</v>
      </c>
      <c r="B59" s="381"/>
      <c r="C59" s="382"/>
      <c r="D59" s="504" t="s">
        <v>121</v>
      </c>
      <c r="E59" s="505"/>
      <c r="F59" s="506"/>
      <c r="G59" s="400"/>
      <c r="H59" s="401"/>
      <c r="I59" s="498"/>
      <c r="J59" s="499"/>
      <c r="K59" s="500"/>
      <c r="L59" s="501"/>
      <c r="M59" s="35"/>
      <c r="N59" s="180"/>
      <c r="O59" s="181"/>
      <c r="P59" s="182"/>
      <c r="Q59" s="183"/>
      <c r="R59" s="502"/>
      <c r="S59" s="503"/>
      <c r="IR59" s="58" t="e">
        <v>#REF!</v>
      </c>
    </row>
    <row r="60" spans="1:252" s="58" customFormat="1" ht="24.75" customHeight="1" thickTop="1" thickBot="1">
      <c r="A60" s="22"/>
      <c r="B60" s="384" t="s">
        <v>107</v>
      </c>
      <c r="C60" s="385"/>
      <c r="D60" s="385"/>
      <c r="E60" s="385"/>
      <c r="F60" s="385"/>
      <c r="G60" s="385"/>
      <c r="H60" s="385"/>
      <c r="I60" s="385"/>
      <c r="J60" s="386"/>
      <c r="K60" s="365">
        <f>SUM(K48:L59)</f>
        <v>11300</v>
      </c>
      <c r="L60" s="497"/>
      <c r="M60" s="22"/>
      <c r="N60" s="263"/>
      <c r="O60" s="263"/>
      <c r="P60" s="383"/>
      <c r="Q60" s="383"/>
      <c r="R60" s="383"/>
      <c r="S60" s="383"/>
      <c r="IR60" s="58" t="e">
        <v>#REF!</v>
      </c>
    </row>
    <row r="61" spans="1:252" ht="24.75" customHeight="1">
      <c r="A61" s="22"/>
      <c r="M61" s="22"/>
      <c r="N61" s="387" t="s">
        <v>126</v>
      </c>
      <c r="O61" s="388"/>
      <c r="P61" s="388"/>
      <c r="Q61" s="389"/>
      <c r="R61" s="393">
        <f>+J45+K60+R49+R53+R58</f>
        <v>27000</v>
      </c>
      <c r="S61" s="394"/>
      <c r="T61" s="36"/>
    </row>
    <row r="62" spans="1:252" s="58" customFormat="1" ht="24.75" customHeight="1" thickBot="1">
      <c r="B62" s="61" t="s">
        <v>101</v>
      </c>
      <c r="C62" s="141"/>
      <c r="D62" s="141"/>
      <c r="E62" s="141"/>
      <c r="F62" s="141"/>
      <c r="G62" s="141"/>
      <c r="H62" s="141"/>
      <c r="I62" s="141"/>
      <c r="J62" s="141"/>
      <c r="K62" s="63"/>
      <c r="L62" s="63"/>
      <c r="M62" s="22"/>
      <c r="N62" s="390"/>
      <c r="O62" s="391"/>
      <c r="P62" s="391"/>
      <c r="Q62" s="392"/>
      <c r="R62" s="395"/>
      <c r="S62" s="396"/>
      <c r="IR62" s="58" t="e">
        <v>#REF!</v>
      </c>
    </row>
    <row r="63" spans="1:252" s="37" customFormat="1" ht="23.1" customHeight="1" thickBot="1">
      <c r="A63" s="61"/>
      <c r="B63" s="141"/>
      <c r="C63" s="141"/>
      <c r="D63" s="141"/>
      <c r="E63" s="141"/>
      <c r="F63" s="141"/>
      <c r="G63" s="141"/>
      <c r="H63" s="141"/>
      <c r="I63" s="141"/>
      <c r="J63" s="141"/>
      <c r="K63" s="63"/>
      <c r="L63" s="63"/>
      <c r="M63" s="22"/>
      <c r="N63" s="64"/>
      <c r="O63" s="64"/>
      <c r="P63" s="64"/>
      <c r="Q63" s="64"/>
      <c r="R63" s="65"/>
      <c r="S63" s="65"/>
      <c r="T63" s="36"/>
    </row>
    <row r="64" spans="1:252" ht="29.25" thickBot="1">
      <c r="A64" s="6" t="s">
        <v>97</v>
      </c>
      <c r="B64" s="61" t="str">
        <f>+B1</f>
        <v>令和５年度初任者研修（２年次・３年次を含む。）旅費執行状況調査表</v>
      </c>
      <c r="C64" s="61"/>
      <c r="D64" s="61"/>
      <c r="E64" s="61"/>
      <c r="F64" s="61"/>
      <c r="G64" s="61"/>
      <c r="H64" s="61"/>
      <c r="I64" s="61"/>
      <c r="J64" s="37"/>
      <c r="K64" s="37"/>
      <c r="L64" s="116" t="s">
        <v>24</v>
      </c>
      <c r="M64" s="117">
        <f>+P1</f>
        <v>2</v>
      </c>
      <c r="N64" s="37" t="s">
        <v>25</v>
      </c>
      <c r="O64" s="129" t="s">
        <v>82</v>
      </c>
      <c r="P64" s="61"/>
      <c r="Q64" s="61"/>
      <c r="R64" s="118"/>
      <c r="S64" s="92" t="s">
        <v>69</v>
      </c>
    </row>
    <row r="65" spans="1:21" ht="9.9499999999999993" customHeight="1">
      <c r="A65" s="1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21" ht="24" customHeight="1" thickBot="1">
      <c r="A66" s="14"/>
      <c r="B66" s="14"/>
      <c r="C66" s="114"/>
      <c r="D66" s="114"/>
      <c r="E66" s="114"/>
      <c r="F66" s="114"/>
      <c r="G66" s="114"/>
      <c r="H66" s="114"/>
      <c r="I66" s="230" t="s">
        <v>43</v>
      </c>
      <c r="J66" s="230"/>
      <c r="K66" s="369">
        <v>500000</v>
      </c>
      <c r="L66" s="370"/>
      <c r="M66" s="371"/>
      <c r="N66" s="229" t="s">
        <v>44</v>
      </c>
      <c r="O66" s="229"/>
      <c r="P66" s="399" t="s">
        <v>83</v>
      </c>
      <c r="Q66" s="399"/>
      <c r="R66" s="399"/>
      <c r="S66" s="399"/>
      <c r="T66" s="67"/>
    </row>
    <row r="67" spans="1:21" ht="29.25" thickBot="1">
      <c r="A67" s="232" t="s">
        <v>1</v>
      </c>
      <c r="B67" s="233"/>
      <c r="C67" s="234"/>
      <c r="D67" s="34" t="s">
        <v>89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U67" s="105"/>
    </row>
    <row r="68" spans="1:21" ht="10.5" customHeight="1" thickBot="1">
      <c r="A68" s="35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6"/>
      <c r="R68" s="22"/>
      <c r="S68" s="22"/>
    </row>
    <row r="69" spans="1:21" ht="21.95" customHeight="1">
      <c r="A69" s="70"/>
      <c r="B69" s="375" t="s">
        <v>13</v>
      </c>
      <c r="C69" s="378" t="s">
        <v>6</v>
      </c>
      <c r="D69" s="259"/>
      <c r="E69" s="163" t="s">
        <v>23</v>
      </c>
      <c r="F69" s="164"/>
      <c r="G69" s="164"/>
      <c r="H69" s="164"/>
      <c r="I69" s="164"/>
      <c r="J69" s="165"/>
      <c r="K69" s="372" t="s">
        <v>125</v>
      </c>
      <c r="L69" s="373"/>
      <c r="M69" s="373"/>
      <c r="N69" s="373"/>
      <c r="O69" s="373"/>
      <c r="P69" s="374"/>
      <c r="Q69" s="184" t="s">
        <v>0</v>
      </c>
      <c r="R69" s="185"/>
      <c r="S69" s="41"/>
    </row>
    <row r="70" spans="1:21" ht="21.95" customHeight="1">
      <c r="A70" s="70"/>
      <c r="B70" s="376"/>
      <c r="C70" s="398" t="s">
        <v>14</v>
      </c>
      <c r="D70" s="168"/>
      <c r="E70" s="166" t="s">
        <v>3</v>
      </c>
      <c r="F70" s="167"/>
      <c r="G70" s="167"/>
      <c r="H70" s="167"/>
      <c r="I70" s="167"/>
      <c r="J70" s="168"/>
      <c r="K70" s="483" t="s">
        <v>3</v>
      </c>
      <c r="L70" s="484"/>
      <c r="M70" s="484"/>
      <c r="N70" s="484"/>
      <c r="O70" s="484"/>
      <c r="P70" s="485"/>
      <c r="Q70" s="186"/>
      <c r="R70" s="187"/>
      <c r="S70" s="41"/>
    </row>
    <row r="71" spans="1:21" ht="21.95" customHeight="1" thickBot="1">
      <c r="A71" s="70"/>
      <c r="B71" s="377"/>
      <c r="C71" s="119" t="s">
        <v>2</v>
      </c>
      <c r="D71" s="120" t="s">
        <v>4</v>
      </c>
      <c r="E71" s="486">
        <v>45134</v>
      </c>
      <c r="F71" s="328"/>
      <c r="G71" s="329"/>
      <c r="H71" s="154" t="s">
        <v>73</v>
      </c>
      <c r="I71" s="155"/>
      <c r="J71" s="156"/>
      <c r="K71" s="487">
        <v>45229</v>
      </c>
      <c r="L71" s="488"/>
      <c r="M71" s="489"/>
      <c r="N71" s="490" t="s">
        <v>73</v>
      </c>
      <c r="O71" s="491"/>
      <c r="P71" s="492"/>
      <c r="Q71" s="186"/>
      <c r="R71" s="187"/>
      <c r="S71" s="41"/>
    </row>
    <row r="72" spans="1:21" ht="23.85" customHeight="1" thickBot="1">
      <c r="A72" s="70"/>
      <c r="B72" s="367" t="s">
        <v>74</v>
      </c>
      <c r="C72" s="368"/>
      <c r="D72" s="238"/>
      <c r="E72" s="493">
        <v>5500</v>
      </c>
      <c r="F72" s="494"/>
      <c r="G72" s="494"/>
      <c r="H72" s="494"/>
      <c r="I72" s="494"/>
      <c r="J72" s="495"/>
      <c r="K72" s="157">
        <v>5500</v>
      </c>
      <c r="L72" s="158"/>
      <c r="M72" s="158"/>
      <c r="N72" s="158"/>
      <c r="O72" s="158"/>
      <c r="P72" s="496"/>
      <c r="Q72" s="188">
        <f>SUM(E72:P72)</f>
        <v>11000</v>
      </c>
      <c r="R72" s="189"/>
      <c r="S72" s="41"/>
    </row>
    <row r="73" spans="1:21" ht="9.9499999999999993" customHeight="1" thickBot="1">
      <c r="A73" s="70"/>
      <c r="B73" s="121"/>
      <c r="C73" s="121"/>
      <c r="D73" s="121"/>
      <c r="E73" s="122"/>
      <c r="F73" s="122"/>
      <c r="G73" s="122"/>
      <c r="H73" s="122"/>
      <c r="I73" s="122"/>
      <c r="J73" s="122"/>
      <c r="K73" s="122"/>
      <c r="L73" s="122"/>
      <c r="M73" s="122"/>
      <c r="N73" s="481"/>
      <c r="O73" s="481"/>
      <c r="P73" s="481"/>
      <c r="Q73" s="482"/>
      <c r="R73" s="482"/>
      <c r="S73" s="41"/>
    </row>
    <row r="74" spans="1:21" ht="21.95" customHeight="1">
      <c r="A74" s="70"/>
      <c r="B74" s="375" t="s">
        <v>13</v>
      </c>
      <c r="C74" s="378" t="s">
        <v>6</v>
      </c>
      <c r="D74" s="259"/>
      <c r="E74" s="163" t="s">
        <v>23</v>
      </c>
      <c r="F74" s="164"/>
      <c r="G74" s="164"/>
      <c r="H74" s="164"/>
      <c r="I74" s="164"/>
      <c r="J74" s="165"/>
      <c r="K74" s="163" t="s">
        <v>121</v>
      </c>
      <c r="L74" s="164"/>
      <c r="M74" s="164"/>
      <c r="N74" s="164"/>
      <c r="O74" s="164"/>
      <c r="P74" s="165"/>
      <c r="Q74" s="184" t="s">
        <v>0</v>
      </c>
      <c r="R74" s="185"/>
      <c r="S74" s="41"/>
    </row>
    <row r="75" spans="1:21" ht="21.95" customHeight="1">
      <c r="A75" s="70"/>
      <c r="B75" s="376"/>
      <c r="C75" s="398" t="s">
        <v>14</v>
      </c>
      <c r="D75" s="168"/>
      <c r="E75" s="166" t="s">
        <v>3</v>
      </c>
      <c r="F75" s="167"/>
      <c r="G75" s="167"/>
      <c r="H75" s="167"/>
      <c r="I75" s="167"/>
      <c r="J75" s="168"/>
      <c r="K75" s="166" t="s">
        <v>93</v>
      </c>
      <c r="L75" s="167"/>
      <c r="M75" s="167"/>
      <c r="N75" s="167"/>
      <c r="O75" s="167"/>
      <c r="P75" s="168"/>
      <c r="Q75" s="186"/>
      <c r="R75" s="187"/>
      <c r="S75" s="41"/>
    </row>
    <row r="76" spans="1:21" ht="21.95" customHeight="1" thickBot="1">
      <c r="A76" s="70"/>
      <c r="B76" s="377"/>
      <c r="C76" s="119" t="s">
        <v>2</v>
      </c>
      <c r="D76" s="120" t="s">
        <v>4</v>
      </c>
      <c r="E76" s="174" t="s">
        <v>127</v>
      </c>
      <c r="F76" s="175"/>
      <c r="G76" s="176"/>
      <c r="H76" s="154" t="s">
        <v>73</v>
      </c>
      <c r="I76" s="155"/>
      <c r="J76" s="156"/>
      <c r="K76" s="174" t="s">
        <v>88</v>
      </c>
      <c r="L76" s="175"/>
      <c r="M76" s="176"/>
      <c r="N76" s="154" t="s">
        <v>27</v>
      </c>
      <c r="O76" s="155"/>
      <c r="P76" s="156"/>
      <c r="Q76" s="186"/>
      <c r="R76" s="187"/>
      <c r="S76" s="41"/>
    </row>
    <row r="77" spans="1:21" ht="23.85" customHeight="1" thickBot="1">
      <c r="A77" s="70"/>
      <c r="B77" s="367"/>
      <c r="C77" s="368"/>
      <c r="D77" s="238"/>
      <c r="E77" s="157"/>
      <c r="F77" s="158"/>
      <c r="G77" s="158"/>
      <c r="H77" s="158"/>
      <c r="I77" s="158"/>
      <c r="J77" s="159"/>
      <c r="K77" s="160"/>
      <c r="L77" s="161"/>
      <c r="M77" s="161"/>
      <c r="N77" s="161"/>
      <c r="O77" s="161"/>
      <c r="P77" s="162"/>
      <c r="Q77" s="188">
        <v>0</v>
      </c>
      <c r="R77" s="189"/>
      <c r="S77" s="41"/>
    </row>
    <row r="78" spans="1:21" ht="9.9499999999999993" customHeight="1" thickBot="1">
      <c r="A78" s="70"/>
      <c r="B78" s="121"/>
      <c r="C78" s="121"/>
      <c r="D78" s="121"/>
      <c r="E78" s="122"/>
      <c r="F78" s="122"/>
      <c r="G78" s="122"/>
      <c r="H78" s="122"/>
      <c r="I78" s="122"/>
      <c r="J78" s="122"/>
      <c r="K78" s="122"/>
      <c r="L78" s="122"/>
      <c r="M78" s="122"/>
      <c r="N78" s="169"/>
      <c r="O78" s="169"/>
      <c r="P78" s="169"/>
      <c r="Q78" s="397"/>
      <c r="R78" s="397"/>
      <c r="S78" s="41"/>
    </row>
    <row r="79" spans="1:21" ht="21.95" customHeight="1">
      <c r="A79" s="70"/>
      <c r="B79" s="375" t="s">
        <v>13</v>
      </c>
      <c r="C79" s="378" t="s">
        <v>6</v>
      </c>
      <c r="D79" s="259"/>
      <c r="E79" s="163" t="s">
        <v>23</v>
      </c>
      <c r="F79" s="164"/>
      <c r="G79" s="164"/>
      <c r="H79" s="164"/>
      <c r="I79" s="164"/>
      <c r="J79" s="165"/>
      <c r="K79" s="163" t="s">
        <v>121</v>
      </c>
      <c r="L79" s="164"/>
      <c r="M79" s="164"/>
      <c r="N79" s="164"/>
      <c r="O79" s="164"/>
      <c r="P79" s="165"/>
      <c r="Q79" s="184" t="s">
        <v>0</v>
      </c>
      <c r="R79" s="185"/>
      <c r="S79" s="41"/>
    </row>
    <row r="80" spans="1:21" ht="21.95" customHeight="1">
      <c r="A80" s="70"/>
      <c r="B80" s="376"/>
      <c r="C80" s="398" t="s">
        <v>14</v>
      </c>
      <c r="D80" s="168"/>
      <c r="E80" s="166" t="s">
        <v>3</v>
      </c>
      <c r="F80" s="167"/>
      <c r="G80" s="167"/>
      <c r="H80" s="167"/>
      <c r="I80" s="167"/>
      <c r="J80" s="168"/>
      <c r="K80" s="166" t="s">
        <v>93</v>
      </c>
      <c r="L80" s="167"/>
      <c r="M80" s="167"/>
      <c r="N80" s="167"/>
      <c r="O80" s="167"/>
      <c r="P80" s="168"/>
      <c r="Q80" s="186"/>
      <c r="R80" s="187"/>
      <c r="S80" s="41"/>
    </row>
    <row r="81" spans="1:19" ht="21.95" customHeight="1" thickBot="1">
      <c r="A81" s="70"/>
      <c r="B81" s="377"/>
      <c r="C81" s="119" t="s">
        <v>2</v>
      </c>
      <c r="D81" s="120" t="s">
        <v>4</v>
      </c>
      <c r="E81" s="174" t="s">
        <v>127</v>
      </c>
      <c r="F81" s="175"/>
      <c r="G81" s="176"/>
      <c r="H81" s="154" t="s">
        <v>73</v>
      </c>
      <c r="I81" s="155"/>
      <c r="J81" s="156"/>
      <c r="K81" s="174" t="s">
        <v>88</v>
      </c>
      <c r="L81" s="175"/>
      <c r="M81" s="176"/>
      <c r="N81" s="154" t="s">
        <v>27</v>
      </c>
      <c r="O81" s="155"/>
      <c r="P81" s="156"/>
      <c r="Q81" s="186"/>
      <c r="R81" s="187"/>
      <c r="S81" s="41"/>
    </row>
    <row r="82" spans="1:19" ht="23.85" customHeight="1" thickBot="1">
      <c r="A82" s="70"/>
      <c r="B82" s="367"/>
      <c r="C82" s="368"/>
      <c r="D82" s="238"/>
      <c r="E82" s="157"/>
      <c r="F82" s="158"/>
      <c r="G82" s="158"/>
      <c r="H82" s="158"/>
      <c r="I82" s="158"/>
      <c r="J82" s="159"/>
      <c r="K82" s="160"/>
      <c r="L82" s="161"/>
      <c r="M82" s="161"/>
      <c r="N82" s="161"/>
      <c r="O82" s="161"/>
      <c r="P82" s="162"/>
      <c r="Q82" s="188">
        <v>0</v>
      </c>
      <c r="R82" s="189"/>
      <c r="S82" s="41"/>
    </row>
    <row r="83" spans="1:19" ht="9.9499999999999993" customHeight="1" thickBot="1">
      <c r="A83" s="70"/>
      <c r="B83" s="121"/>
      <c r="C83" s="121"/>
      <c r="D83" s="121"/>
      <c r="E83" s="122"/>
      <c r="F83" s="122"/>
      <c r="G83" s="122"/>
      <c r="H83" s="122"/>
      <c r="I83" s="122"/>
      <c r="J83" s="122"/>
      <c r="K83" s="122"/>
      <c r="L83" s="122"/>
      <c r="M83" s="122"/>
      <c r="N83" s="169"/>
      <c r="O83" s="169"/>
      <c r="P83" s="169"/>
      <c r="Q83" s="397"/>
      <c r="R83" s="397"/>
      <c r="S83" s="41"/>
    </row>
    <row r="84" spans="1:19" ht="21.95" customHeight="1">
      <c r="A84" s="70"/>
      <c r="B84" s="375" t="s">
        <v>13</v>
      </c>
      <c r="C84" s="378" t="s">
        <v>6</v>
      </c>
      <c r="D84" s="259"/>
      <c r="E84" s="163" t="s">
        <v>23</v>
      </c>
      <c r="F84" s="164"/>
      <c r="G84" s="164"/>
      <c r="H84" s="164"/>
      <c r="I84" s="164"/>
      <c r="J84" s="165"/>
      <c r="K84" s="163" t="s">
        <v>121</v>
      </c>
      <c r="L84" s="164"/>
      <c r="M84" s="164"/>
      <c r="N84" s="164"/>
      <c r="O84" s="164"/>
      <c r="P84" s="165"/>
      <c r="Q84" s="184" t="s">
        <v>0</v>
      </c>
      <c r="R84" s="185"/>
      <c r="S84" s="41"/>
    </row>
    <row r="85" spans="1:19" ht="21.95" customHeight="1">
      <c r="A85" s="70"/>
      <c r="B85" s="376"/>
      <c r="C85" s="398" t="s">
        <v>14</v>
      </c>
      <c r="D85" s="168"/>
      <c r="E85" s="166" t="s">
        <v>3</v>
      </c>
      <c r="F85" s="167"/>
      <c r="G85" s="167"/>
      <c r="H85" s="167"/>
      <c r="I85" s="167"/>
      <c r="J85" s="168"/>
      <c r="K85" s="166" t="s">
        <v>93</v>
      </c>
      <c r="L85" s="167"/>
      <c r="M85" s="167"/>
      <c r="N85" s="167"/>
      <c r="O85" s="167"/>
      <c r="P85" s="168"/>
      <c r="Q85" s="186"/>
      <c r="R85" s="187"/>
      <c r="S85" s="41"/>
    </row>
    <row r="86" spans="1:19" ht="21.95" customHeight="1" thickBot="1">
      <c r="A86" s="70"/>
      <c r="B86" s="377"/>
      <c r="C86" s="119" t="s">
        <v>2</v>
      </c>
      <c r="D86" s="120" t="s">
        <v>4</v>
      </c>
      <c r="E86" s="174" t="s">
        <v>127</v>
      </c>
      <c r="F86" s="175"/>
      <c r="G86" s="176"/>
      <c r="H86" s="154" t="s">
        <v>140</v>
      </c>
      <c r="I86" s="155"/>
      <c r="J86" s="156"/>
      <c r="K86" s="174" t="s">
        <v>88</v>
      </c>
      <c r="L86" s="175"/>
      <c r="M86" s="176"/>
      <c r="N86" s="154" t="s">
        <v>27</v>
      </c>
      <c r="O86" s="155"/>
      <c r="P86" s="156"/>
      <c r="Q86" s="186"/>
      <c r="R86" s="187"/>
      <c r="S86" s="41"/>
    </row>
    <row r="87" spans="1:19" ht="23.85" customHeight="1" thickBot="1">
      <c r="A87" s="70"/>
      <c r="B87" s="367"/>
      <c r="C87" s="368"/>
      <c r="D87" s="238"/>
      <c r="E87" s="157"/>
      <c r="F87" s="158"/>
      <c r="G87" s="158"/>
      <c r="H87" s="158"/>
      <c r="I87" s="158"/>
      <c r="J87" s="159"/>
      <c r="K87" s="160"/>
      <c r="L87" s="161"/>
      <c r="M87" s="161"/>
      <c r="N87" s="161"/>
      <c r="O87" s="161"/>
      <c r="P87" s="162"/>
      <c r="Q87" s="188">
        <v>0</v>
      </c>
      <c r="R87" s="189"/>
      <c r="S87" s="41"/>
    </row>
    <row r="88" spans="1:19" ht="9.9499999999999993" customHeight="1" thickBot="1">
      <c r="A88" s="70"/>
      <c r="B88" s="121"/>
      <c r="C88" s="121"/>
      <c r="D88" s="121"/>
      <c r="E88" s="122"/>
      <c r="F88" s="122"/>
      <c r="G88" s="122"/>
      <c r="H88" s="122"/>
      <c r="I88" s="122"/>
      <c r="J88" s="122"/>
      <c r="K88" s="122"/>
      <c r="L88" s="122"/>
      <c r="M88" s="122"/>
      <c r="N88" s="169"/>
      <c r="O88" s="169"/>
      <c r="P88" s="169"/>
      <c r="Q88" s="397"/>
      <c r="R88" s="397"/>
      <c r="S88" s="41"/>
    </row>
    <row r="89" spans="1:19" ht="21.95" customHeight="1">
      <c r="A89" s="70"/>
      <c r="B89" s="375" t="s">
        <v>13</v>
      </c>
      <c r="C89" s="378" t="s">
        <v>6</v>
      </c>
      <c r="D89" s="259"/>
      <c r="E89" s="163" t="s">
        <v>23</v>
      </c>
      <c r="F89" s="164"/>
      <c r="G89" s="164"/>
      <c r="H89" s="164"/>
      <c r="I89" s="164"/>
      <c r="J89" s="165"/>
      <c r="K89" s="163" t="s">
        <v>121</v>
      </c>
      <c r="L89" s="164"/>
      <c r="M89" s="164"/>
      <c r="N89" s="164"/>
      <c r="O89" s="164"/>
      <c r="P89" s="165"/>
      <c r="Q89" s="184" t="s">
        <v>0</v>
      </c>
      <c r="R89" s="185"/>
      <c r="S89" s="41"/>
    </row>
    <row r="90" spans="1:19" ht="21.95" customHeight="1">
      <c r="A90" s="70"/>
      <c r="B90" s="376"/>
      <c r="C90" s="398" t="s">
        <v>14</v>
      </c>
      <c r="D90" s="168"/>
      <c r="E90" s="166" t="s">
        <v>3</v>
      </c>
      <c r="F90" s="167"/>
      <c r="G90" s="167"/>
      <c r="H90" s="167"/>
      <c r="I90" s="167"/>
      <c r="J90" s="168"/>
      <c r="K90" s="166" t="s">
        <v>93</v>
      </c>
      <c r="L90" s="167"/>
      <c r="M90" s="167"/>
      <c r="N90" s="167"/>
      <c r="O90" s="167"/>
      <c r="P90" s="168"/>
      <c r="Q90" s="186"/>
      <c r="R90" s="187"/>
      <c r="S90" s="41"/>
    </row>
    <row r="91" spans="1:19" ht="21.95" customHeight="1" thickBot="1">
      <c r="A91" s="70"/>
      <c r="B91" s="377"/>
      <c r="C91" s="119" t="s">
        <v>2</v>
      </c>
      <c r="D91" s="120" t="s">
        <v>4</v>
      </c>
      <c r="E91" s="174" t="s">
        <v>127</v>
      </c>
      <c r="F91" s="175"/>
      <c r="G91" s="176"/>
      <c r="H91" s="154" t="s">
        <v>73</v>
      </c>
      <c r="I91" s="155"/>
      <c r="J91" s="156"/>
      <c r="K91" s="174" t="s">
        <v>88</v>
      </c>
      <c r="L91" s="175"/>
      <c r="M91" s="176"/>
      <c r="N91" s="154" t="s">
        <v>27</v>
      </c>
      <c r="O91" s="155"/>
      <c r="P91" s="156"/>
      <c r="Q91" s="186"/>
      <c r="R91" s="187"/>
      <c r="S91" s="41"/>
    </row>
    <row r="92" spans="1:19" ht="23.85" customHeight="1" thickBot="1">
      <c r="A92" s="70"/>
      <c r="B92" s="367"/>
      <c r="C92" s="368"/>
      <c r="D92" s="238"/>
      <c r="E92" s="157"/>
      <c r="F92" s="158"/>
      <c r="G92" s="158"/>
      <c r="H92" s="158"/>
      <c r="I92" s="158"/>
      <c r="J92" s="159"/>
      <c r="K92" s="160"/>
      <c r="L92" s="161"/>
      <c r="M92" s="161"/>
      <c r="N92" s="161"/>
      <c r="O92" s="161"/>
      <c r="P92" s="162"/>
      <c r="Q92" s="188">
        <v>0</v>
      </c>
      <c r="R92" s="189"/>
      <c r="S92" s="41"/>
    </row>
    <row r="93" spans="1:19" ht="9.9499999999999993" customHeight="1" thickBot="1">
      <c r="A93" s="70"/>
      <c r="B93" s="121"/>
      <c r="C93" s="121"/>
      <c r="D93" s="121"/>
      <c r="E93" s="122"/>
      <c r="F93" s="122"/>
      <c r="G93" s="122"/>
      <c r="H93" s="122"/>
      <c r="I93" s="122"/>
      <c r="J93" s="122"/>
      <c r="K93" s="122"/>
      <c r="L93" s="122"/>
      <c r="M93" s="122"/>
      <c r="N93" s="169"/>
      <c r="O93" s="169"/>
      <c r="P93" s="169"/>
      <c r="Q93" s="397"/>
      <c r="R93" s="397"/>
      <c r="S93" s="41"/>
    </row>
    <row r="94" spans="1:19" ht="21.95" customHeight="1">
      <c r="A94" s="70"/>
      <c r="B94" s="375" t="s">
        <v>13</v>
      </c>
      <c r="C94" s="378" t="s">
        <v>6</v>
      </c>
      <c r="D94" s="259"/>
      <c r="E94" s="163" t="s">
        <v>23</v>
      </c>
      <c r="F94" s="164"/>
      <c r="G94" s="164"/>
      <c r="H94" s="164"/>
      <c r="I94" s="164"/>
      <c r="J94" s="165"/>
      <c r="K94" s="163" t="s">
        <v>121</v>
      </c>
      <c r="L94" s="164"/>
      <c r="M94" s="164"/>
      <c r="N94" s="164"/>
      <c r="O94" s="164"/>
      <c r="P94" s="165"/>
      <c r="Q94" s="184" t="s">
        <v>0</v>
      </c>
      <c r="R94" s="185"/>
      <c r="S94" s="41"/>
    </row>
    <row r="95" spans="1:19" ht="21.95" customHeight="1">
      <c r="A95" s="70"/>
      <c r="B95" s="376"/>
      <c r="C95" s="398" t="s">
        <v>14</v>
      </c>
      <c r="D95" s="168"/>
      <c r="E95" s="166" t="s">
        <v>3</v>
      </c>
      <c r="F95" s="167"/>
      <c r="G95" s="167"/>
      <c r="H95" s="167"/>
      <c r="I95" s="167"/>
      <c r="J95" s="168"/>
      <c r="K95" s="166" t="s">
        <v>93</v>
      </c>
      <c r="L95" s="167"/>
      <c r="M95" s="167"/>
      <c r="N95" s="167"/>
      <c r="O95" s="167"/>
      <c r="P95" s="168"/>
      <c r="Q95" s="186"/>
      <c r="R95" s="187"/>
      <c r="S95" s="41"/>
    </row>
    <row r="96" spans="1:19" ht="21.95" customHeight="1" thickBot="1">
      <c r="A96" s="70"/>
      <c r="B96" s="377"/>
      <c r="C96" s="119" t="s">
        <v>2</v>
      </c>
      <c r="D96" s="120" t="s">
        <v>4</v>
      </c>
      <c r="E96" s="174" t="s">
        <v>127</v>
      </c>
      <c r="F96" s="175"/>
      <c r="G96" s="176"/>
      <c r="H96" s="154" t="s">
        <v>73</v>
      </c>
      <c r="I96" s="155"/>
      <c r="J96" s="156"/>
      <c r="K96" s="174" t="s">
        <v>88</v>
      </c>
      <c r="L96" s="175"/>
      <c r="M96" s="176"/>
      <c r="N96" s="154" t="s">
        <v>27</v>
      </c>
      <c r="O96" s="155"/>
      <c r="P96" s="156"/>
      <c r="Q96" s="186"/>
      <c r="R96" s="187"/>
      <c r="S96" s="41"/>
    </row>
    <row r="97" spans="1:19" ht="23.85" customHeight="1" thickBot="1">
      <c r="A97" s="70"/>
      <c r="B97" s="367"/>
      <c r="C97" s="368"/>
      <c r="D97" s="238"/>
      <c r="E97" s="157"/>
      <c r="F97" s="158"/>
      <c r="G97" s="158"/>
      <c r="H97" s="158"/>
      <c r="I97" s="158"/>
      <c r="J97" s="159"/>
      <c r="K97" s="160"/>
      <c r="L97" s="161"/>
      <c r="M97" s="161"/>
      <c r="N97" s="161"/>
      <c r="O97" s="161"/>
      <c r="P97" s="162"/>
      <c r="Q97" s="188">
        <v>0</v>
      </c>
      <c r="R97" s="189"/>
      <c r="S97" s="41"/>
    </row>
    <row r="98" spans="1:19" ht="9.9499999999999993" customHeight="1" thickBot="1">
      <c r="A98" s="70"/>
      <c r="B98" s="71"/>
      <c r="C98" s="71"/>
      <c r="D98" s="71"/>
      <c r="E98" s="72"/>
      <c r="F98" s="72"/>
      <c r="G98" s="72"/>
      <c r="H98" s="72"/>
      <c r="I98" s="72"/>
      <c r="J98" s="72"/>
      <c r="K98" s="72"/>
      <c r="L98" s="72"/>
      <c r="M98" s="72"/>
      <c r="N98" s="447"/>
      <c r="O98" s="447"/>
      <c r="P98" s="447"/>
      <c r="Q98" s="402"/>
      <c r="R98" s="402"/>
      <c r="S98" s="41"/>
    </row>
    <row r="99" spans="1:19" ht="28.5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430" t="s">
        <v>41</v>
      </c>
      <c r="M99" s="431"/>
      <c r="N99" s="431"/>
      <c r="O99" s="432"/>
      <c r="P99" s="433">
        <f>SUM(Q72:R97)</f>
        <v>11000</v>
      </c>
      <c r="Q99" s="433"/>
      <c r="R99" s="434"/>
      <c r="S99" s="41"/>
    </row>
    <row r="100" spans="1:19" ht="29.25" thickBot="1">
      <c r="A100" s="232" t="s">
        <v>22</v>
      </c>
      <c r="B100" s="233"/>
      <c r="C100" s="234"/>
      <c r="D100" s="34" t="s">
        <v>91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1:19" ht="10.5" customHeight="1" thickBot="1">
      <c r="A101" s="35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16"/>
      <c r="R101" s="22"/>
      <c r="S101" s="22"/>
    </row>
    <row r="102" spans="1:19" ht="21.95" customHeight="1">
      <c r="A102" s="70"/>
      <c r="B102" s="407" t="s">
        <v>13</v>
      </c>
      <c r="C102" s="435" t="s">
        <v>6</v>
      </c>
      <c r="D102" s="436"/>
      <c r="E102" s="151" t="s">
        <v>28</v>
      </c>
      <c r="F102" s="152"/>
      <c r="G102" s="152"/>
      <c r="H102" s="152"/>
      <c r="I102" s="152"/>
      <c r="J102" s="153"/>
      <c r="K102" s="177" t="s">
        <v>144</v>
      </c>
      <c r="L102" s="178"/>
      <c r="M102" s="178"/>
      <c r="N102" s="178"/>
      <c r="O102" s="178"/>
      <c r="P102" s="179"/>
      <c r="Q102" s="403" t="s">
        <v>0</v>
      </c>
      <c r="R102" s="404"/>
      <c r="S102" s="41"/>
    </row>
    <row r="103" spans="1:19" ht="21.95" customHeight="1">
      <c r="A103" s="70"/>
      <c r="B103" s="408"/>
      <c r="C103" s="428" t="s">
        <v>14</v>
      </c>
      <c r="D103" s="429"/>
      <c r="E103" s="448" t="s">
        <v>78</v>
      </c>
      <c r="F103" s="449"/>
      <c r="G103" s="449"/>
      <c r="H103" s="449"/>
      <c r="I103" s="449"/>
      <c r="J103" s="429"/>
      <c r="K103" s="507" t="s">
        <v>3</v>
      </c>
      <c r="L103" s="508"/>
      <c r="M103" s="508"/>
      <c r="N103" s="508"/>
      <c r="O103" s="508"/>
      <c r="P103" s="509"/>
      <c r="Q103" s="405"/>
      <c r="R103" s="406"/>
      <c r="S103" s="41"/>
    </row>
    <row r="104" spans="1:19" ht="21.95" customHeight="1" thickBot="1">
      <c r="A104" s="70"/>
      <c r="B104" s="409"/>
      <c r="C104" s="100" t="s">
        <v>2</v>
      </c>
      <c r="D104" s="101" t="s">
        <v>4</v>
      </c>
      <c r="E104" s="170">
        <v>45287</v>
      </c>
      <c r="F104" s="171"/>
      <c r="G104" s="172"/>
      <c r="H104" s="444" t="s">
        <v>66</v>
      </c>
      <c r="I104" s="445"/>
      <c r="J104" s="446"/>
      <c r="K104" s="709">
        <v>45198</v>
      </c>
      <c r="L104" s="710"/>
      <c r="M104" s="711"/>
      <c r="N104" s="490" t="s">
        <v>73</v>
      </c>
      <c r="O104" s="491"/>
      <c r="P104" s="492"/>
      <c r="Q104" s="405"/>
      <c r="R104" s="406"/>
      <c r="S104" s="41"/>
    </row>
    <row r="105" spans="1:19" ht="23.85" customHeight="1" thickBot="1">
      <c r="A105" s="70"/>
      <c r="B105" s="367" t="s">
        <v>75</v>
      </c>
      <c r="C105" s="368"/>
      <c r="D105" s="238"/>
      <c r="E105" s="145">
        <v>300</v>
      </c>
      <c r="F105" s="146"/>
      <c r="G105" s="146"/>
      <c r="H105" s="146"/>
      <c r="I105" s="146"/>
      <c r="J105" s="147"/>
      <c r="K105" s="145">
        <v>5500</v>
      </c>
      <c r="L105" s="146"/>
      <c r="M105" s="146"/>
      <c r="N105" s="146"/>
      <c r="O105" s="146"/>
      <c r="P105" s="510"/>
      <c r="Q105" s="440">
        <f>SUM(E105:P105)</f>
        <v>5800</v>
      </c>
      <c r="R105" s="441"/>
      <c r="S105" s="41"/>
    </row>
    <row r="106" spans="1:19" ht="9.9499999999999993" customHeight="1" thickBot="1">
      <c r="A106" s="73"/>
      <c r="B106" s="513" t="s">
        <v>12</v>
      </c>
      <c r="C106" s="513"/>
      <c r="D106" s="513"/>
      <c r="E106" s="413"/>
      <c r="F106" s="413"/>
      <c r="G106" s="413"/>
      <c r="H106" s="413"/>
      <c r="I106" s="413"/>
      <c r="J106" s="413"/>
      <c r="K106" s="138"/>
      <c r="L106" s="138"/>
      <c r="M106" s="138"/>
      <c r="N106" s="413"/>
      <c r="O106" s="413"/>
      <c r="P106" s="413"/>
      <c r="Q106" s="514"/>
      <c r="R106" s="515"/>
      <c r="S106" s="74"/>
    </row>
    <row r="107" spans="1:19" ht="21.95" customHeight="1">
      <c r="A107" s="70"/>
      <c r="B107" s="407" t="s">
        <v>13</v>
      </c>
      <c r="C107" s="435" t="s">
        <v>6</v>
      </c>
      <c r="D107" s="436"/>
      <c r="E107" s="151" t="s">
        <v>28</v>
      </c>
      <c r="F107" s="152"/>
      <c r="G107" s="152"/>
      <c r="H107" s="152"/>
      <c r="I107" s="152"/>
      <c r="J107" s="153"/>
      <c r="K107" s="151" t="s">
        <v>121</v>
      </c>
      <c r="L107" s="152"/>
      <c r="M107" s="152"/>
      <c r="N107" s="152"/>
      <c r="O107" s="152"/>
      <c r="P107" s="153"/>
      <c r="Q107" s="403" t="s">
        <v>0</v>
      </c>
      <c r="R107" s="404"/>
      <c r="S107" s="41"/>
    </row>
    <row r="108" spans="1:19" ht="21.95" customHeight="1">
      <c r="A108" s="70"/>
      <c r="B108" s="408"/>
      <c r="C108" s="428" t="s">
        <v>14</v>
      </c>
      <c r="D108" s="429"/>
      <c r="E108" s="448" t="s">
        <v>78</v>
      </c>
      <c r="F108" s="449"/>
      <c r="G108" s="449"/>
      <c r="H108" s="449"/>
      <c r="I108" s="449"/>
      <c r="J108" s="429"/>
      <c r="K108" s="448" t="s">
        <v>93</v>
      </c>
      <c r="L108" s="449"/>
      <c r="M108" s="449"/>
      <c r="N108" s="449"/>
      <c r="O108" s="449"/>
      <c r="P108" s="429"/>
      <c r="Q108" s="405"/>
      <c r="R108" s="406"/>
      <c r="S108" s="41"/>
    </row>
    <row r="109" spans="1:19" ht="21.95" customHeight="1" thickBot="1">
      <c r="A109" s="70"/>
      <c r="B109" s="409"/>
      <c r="C109" s="100" t="s">
        <v>2</v>
      </c>
      <c r="D109" s="101" t="s">
        <v>4</v>
      </c>
      <c r="E109" s="170">
        <v>45287</v>
      </c>
      <c r="F109" s="171"/>
      <c r="G109" s="172"/>
      <c r="H109" s="444" t="s">
        <v>66</v>
      </c>
      <c r="I109" s="445"/>
      <c r="J109" s="446"/>
      <c r="K109" s="170" t="s">
        <v>88</v>
      </c>
      <c r="L109" s="171"/>
      <c r="M109" s="172"/>
      <c r="N109" s="444" t="s">
        <v>27</v>
      </c>
      <c r="O109" s="445"/>
      <c r="P109" s="446"/>
      <c r="Q109" s="405"/>
      <c r="R109" s="406"/>
      <c r="S109" s="41"/>
    </row>
    <row r="110" spans="1:19" ht="23.85" customHeight="1" thickBot="1">
      <c r="A110" s="70"/>
      <c r="B110" s="367"/>
      <c r="C110" s="368"/>
      <c r="D110" s="238"/>
      <c r="E110" s="145"/>
      <c r="F110" s="146"/>
      <c r="G110" s="146"/>
      <c r="H110" s="146"/>
      <c r="I110" s="146"/>
      <c r="J110" s="147"/>
      <c r="K110" s="148"/>
      <c r="L110" s="149"/>
      <c r="M110" s="149"/>
      <c r="N110" s="149"/>
      <c r="O110" s="149"/>
      <c r="P110" s="150"/>
      <c r="Q110" s="440">
        <v>0</v>
      </c>
      <c r="R110" s="441"/>
      <c r="S110" s="41"/>
    </row>
    <row r="111" spans="1:19" ht="9.9499999999999993" customHeight="1" thickBot="1">
      <c r="A111" s="73"/>
      <c r="B111" s="439" t="s">
        <v>12</v>
      </c>
      <c r="C111" s="439"/>
      <c r="D111" s="439"/>
      <c r="E111" s="173"/>
      <c r="F111" s="173"/>
      <c r="G111" s="173"/>
      <c r="H111" s="173"/>
      <c r="I111" s="173"/>
      <c r="J111" s="173"/>
      <c r="K111" s="135"/>
      <c r="L111" s="135"/>
      <c r="M111" s="135"/>
      <c r="N111" s="173"/>
      <c r="O111" s="173"/>
      <c r="P111" s="173"/>
      <c r="Q111" s="437"/>
      <c r="R111" s="438"/>
      <c r="S111" s="74"/>
    </row>
    <row r="112" spans="1:19" ht="21.95" customHeight="1">
      <c r="A112" s="70"/>
      <c r="B112" s="407" t="s">
        <v>13</v>
      </c>
      <c r="C112" s="435" t="s">
        <v>6</v>
      </c>
      <c r="D112" s="436"/>
      <c r="E112" s="151" t="s">
        <v>28</v>
      </c>
      <c r="F112" s="152"/>
      <c r="G112" s="152"/>
      <c r="H112" s="152"/>
      <c r="I112" s="152"/>
      <c r="J112" s="153"/>
      <c r="K112" s="151" t="s">
        <v>121</v>
      </c>
      <c r="L112" s="152"/>
      <c r="M112" s="152"/>
      <c r="N112" s="152"/>
      <c r="O112" s="152"/>
      <c r="P112" s="153"/>
      <c r="Q112" s="403" t="s">
        <v>0</v>
      </c>
      <c r="R112" s="404"/>
      <c r="S112" s="41"/>
    </row>
    <row r="113" spans="1:19" ht="21.95" customHeight="1">
      <c r="A113" s="70"/>
      <c r="B113" s="408"/>
      <c r="C113" s="428" t="s">
        <v>14</v>
      </c>
      <c r="D113" s="429"/>
      <c r="E113" s="448" t="s">
        <v>78</v>
      </c>
      <c r="F113" s="449"/>
      <c r="G113" s="449"/>
      <c r="H113" s="449"/>
      <c r="I113" s="449"/>
      <c r="J113" s="429"/>
      <c r="K113" s="448" t="s">
        <v>93</v>
      </c>
      <c r="L113" s="449"/>
      <c r="M113" s="449"/>
      <c r="N113" s="449"/>
      <c r="O113" s="449"/>
      <c r="P113" s="429"/>
      <c r="Q113" s="405"/>
      <c r="R113" s="406"/>
      <c r="S113" s="41"/>
    </row>
    <row r="114" spans="1:19" ht="21.95" customHeight="1" thickBot="1">
      <c r="A114" s="70"/>
      <c r="B114" s="409"/>
      <c r="C114" s="100" t="s">
        <v>2</v>
      </c>
      <c r="D114" s="101" t="s">
        <v>4</v>
      </c>
      <c r="E114" s="170">
        <v>45287</v>
      </c>
      <c r="F114" s="171"/>
      <c r="G114" s="172"/>
      <c r="H114" s="444" t="s">
        <v>66</v>
      </c>
      <c r="I114" s="445"/>
      <c r="J114" s="446"/>
      <c r="K114" s="170" t="s">
        <v>88</v>
      </c>
      <c r="L114" s="171"/>
      <c r="M114" s="172"/>
      <c r="N114" s="444" t="s">
        <v>27</v>
      </c>
      <c r="O114" s="445"/>
      <c r="P114" s="446"/>
      <c r="Q114" s="405"/>
      <c r="R114" s="406"/>
      <c r="S114" s="41"/>
    </row>
    <row r="115" spans="1:19" ht="23.85" customHeight="1" thickBot="1">
      <c r="A115" s="70"/>
      <c r="B115" s="367"/>
      <c r="C115" s="368"/>
      <c r="D115" s="238"/>
      <c r="E115" s="145"/>
      <c r="F115" s="146"/>
      <c r="G115" s="146"/>
      <c r="H115" s="146"/>
      <c r="I115" s="146"/>
      <c r="J115" s="147"/>
      <c r="K115" s="148"/>
      <c r="L115" s="149"/>
      <c r="M115" s="149"/>
      <c r="N115" s="149"/>
      <c r="O115" s="149"/>
      <c r="P115" s="150"/>
      <c r="Q115" s="440">
        <v>0</v>
      </c>
      <c r="R115" s="441"/>
      <c r="S115" s="41"/>
    </row>
    <row r="116" spans="1:19" ht="9.9499999999999993" customHeight="1" thickBot="1">
      <c r="A116" s="73"/>
      <c r="B116" s="439" t="s">
        <v>12</v>
      </c>
      <c r="C116" s="439"/>
      <c r="D116" s="439"/>
      <c r="E116" s="173"/>
      <c r="F116" s="173"/>
      <c r="G116" s="173"/>
      <c r="H116" s="173"/>
      <c r="I116" s="173"/>
      <c r="J116" s="173"/>
      <c r="K116" s="135"/>
      <c r="L116" s="135"/>
      <c r="M116" s="135"/>
      <c r="N116" s="173"/>
      <c r="O116" s="173"/>
      <c r="P116" s="173"/>
      <c r="Q116" s="437"/>
      <c r="R116" s="438"/>
      <c r="S116" s="74"/>
    </row>
    <row r="117" spans="1:19" ht="21.95" customHeight="1">
      <c r="A117" s="70"/>
      <c r="B117" s="407" t="s">
        <v>13</v>
      </c>
      <c r="C117" s="435" t="s">
        <v>6</v>
      </c>
      <c r="D117" s="436"/>
      <c r="E117" s="151" t="s">
        <v>28</v>
      </c>
      <c r="F117" s="152"/>
      <c r="G117" s="152"/>
      <c r="H117" s="152"/>
      <c r="I117" s="152"/>
      <c r="J117" s="153"/>
      <c r="K117" s="151" t="s">
        <v>121</v>
      </c>
      <c r="L117" s="152"/>
      <c r="M117" s="152"/>
      <c r="N117" s="152"/>
      <c r="O117" s="152"/>
      <c r="P117" s="153"/>
      <c r="Q117" s="403" t="s">
        <v>0</v>
      </c>
      <c r="R117" s="404"/>
      <c r="S117" s="41"/>
    </row>
    <row r="118" spans="1:19" ht="21.95" customHeight="1">
      <c r="A118" s="70"/>
      <c r="B118" s="408"/>
      <c r="C118" s="428" t="s">
        <v>14</v>
      </c>
      <c r="D118" s="429"/>
      <c r="E118" s="448" t="s">
        <v>78</v>
      </c>
      <c r="F118" s="449"/>
      <c r="G118" s="449"/>
      <c r="H118" s="449"/>
      <c r="I118" s="449"/>
      <c r="J118" s="429"/>
      <c r="K118" s="448" t="s">
        <v>93</v>
      </c>
      <c r="L118" s="449"/>
      <c r="M118" s="449"/>
      <c r="N118" s="449"/>
      <c r="O118" s="449"/>
      <c r="P118" s="429"/>
      <c r="Q118" s="405"/>
      <c r="R118" s="406"/>
      <c r="S118" s="41"/>
    </row>
    <row r="119" spans="1:19" ht="21.95" customHeight="1" thickBot="1">
      <c r="A119" s="70"/>
      <c r="B119" s="409"/>
      <c r="C119" s="100" t="s">
        <v>2</v>
      </c>
      <c r="D119" s="101" t="s">
        <v>4</v>
      </c>
      <c r="E119" s="170">
        <v>45287</v>
      </c>
      <c r="F119" s="171"/>
      <c r="G119" s="172"/>
      <c r="H119" s="444" t="s">
        <v>66</v>
      </c>
      <c r="I119" s="445"/>
      <c r="J119" s="446"/>
      <c r="K119" s="170" t="s">
        <v>88</v>
      </c>
      <c r="L119" s="171"/>
      <c r="M119" s="172"/>
      <c r="N119" s="444" t="s">
        <v>27</v>
      </c>
      <c r="O119" s="445"/>
      <c r="P119" s="446"/>
      <c r="Q119" s="405"/>
      <c r="R119" s="406"/>
      <c r="S119" s="41"/>
    </row>
    <row r="120" spans="1:19" ht="23.85" customHeight="1" thickBot="1">
      <c r="A120" s="70"/>
      <c r="B120" s="367"/>
      <c r="C120" s="368"/>
      <c r="D120" s="238"/>
      <c r="E120" s="145"/>
      <c r="F120" s="146"/>
      <c r="G120" s="146"/>
      <c r="H120" s="146"/>
      <c r="I120" s="146"/>
      <c r="J120" s="147"/>
      <c r="K120" s="148"/>
      <c r="L120" s="149"/>
      <c r="M120" s="149"/>
      <c r="N120" s="149"/>
      <c r="O120" s="149"/>
      <c r="P120" s="150"/>
      <c r="Q120" s="440">
        <v>0</v>
      </c>
      <c r="R120" s="441"/>
      <c r="S120" s="41"/>
    </row>
    <row r="121" spans="1:19" ht="9.9499999999999993" customHeight="1" thickBot="1">
      <c r="A121" s="73"/>
      <c r="B121" s="439" t="s">
        <v>12</v>
      </c>
      <c r="C121" s="439"/>
      <c r="D121" s="439"/>
      <c r="E121" s="173"/>
      <c r="F121" s="173"/>
      <c r="G121" s="173"/>
      <c r="H121" s="173"/>
      <c r="I121" s="173"/>
      <c r="J121" s="173"/>
      <c r="K121" s="135"/>
      <c r="L121" s="135"/>
      <c r="M121" s="135"/>
      <c r="N121" s="173"/>
      <c r="O121" s="173"/>
      <c r="P121" s="173"/>
      <c r="Q121" s="437"/>
      <c r="R121" s="438"/>
      <c r="S121" s="74"/>
    </row>
    <row r="122" spans="1:19" ht="21.95" customHeight="1">
      <c r="A122" s="70"/>
      <c r="B122" s="407" t="s">
        <v>13</v>
      </c>
      <c r="C122" s="435" t="s">
        <v>6</v>
      </c>
      <c r="D122" s="436"/>
      <c r="E122" s="151" t="s">
        <v>28</v>
      </c>
      <c r="F122" s="152"/>
      <c r="G122" s="152"/>
      <c r="H122" s="152"/>
      <c r="I122" s="152"/>
      <c r="J122" s="153"/>
      <c r="K122" s="151" t="s">
        <v>121</v>
      </c>
      <c r="L122" s="152"/>
      <c r="M122" s="152"/>
      <c r="N122" s="152"/>
      <c r="O122" s="152"/>
      <c r="P122" s="153"/>
      <c r="Q122" s="403" t="s">
        <v>0</v>
      </c>
      <c r="R122" s="404"/>
      <c r="S122" s="41"/>
    </row>
    <row r="123" spans="1:19" ht="21.95" customHeight="1">
      <c r="A123" s="70"/>
      <c r="B123" s="442"/>
      <c r="C123" s="428" t="s">
        <v>14</v>
      </c>
      <c r="D123" s="429"/>
      <c r="E123" s="448" t="s">
        <v>78</v>
      </c>
      <c r="F123" s="449"/>
      <c r="G123" s="449"/>
      <c r="H123" s="449"/>
      <c r="I123" s="449"/>
      <c r="J123" s="429"/>
      <c r="K123" s="448" t="s">
        <v>93</v>
      </c>
      <c r="L123" s="449"/>
      <c r="M123" s="449"/>
      <c r="N123" s="449"/>
      <c r="O123" s="449"/>
      <c r="P123" s="429"/>
      <c r="Q123" s="405"/>
      <c r="R123" s="406"/>
      <c r="S123" s="41"/>
    </row>
    <row r="124" spans="1:19" ht="21.95" customHeight="1" thickBot="1">
      <c r="A124" s="70"/>
      <c r="B124" s="443"/>
      <c r="C124" s="100" t="s">
        <v>2</v>
      </c>
      <c r="D124" s="101" t="s">
        <v>4</v>
      </c>
      <c r="E124" s="170">
        <v>45287</v>
      </c>
      <c r="F124" s="171"/>
      <c r="G124" s="172"/>
      <c r="H124" s="444" t="s">
        <v>66</v>
      </c>
      <c r="I124" s="445"/>
      <c r="J124" s="446"/>
      <c r="K124" s="170" t="s">
        <v>88</v>
      </c>
      <c r="L124" s="171"/>
      <c r="M124" s="172"/>
      <c r="N124" s="444" t="s">
        <v>27</v>
      </c>
      <c r="O124" s="445"/>
      <c r="P124" s="446"/>
      <c r="Q124" s="405"/>
      <c r="R124" s="406"/>
      <c r="S124" s="41"/>
    </row>
    <row r="125" spans="1:19" ht="23.85" customHeight="1" thickBot="1">
      <c r="A125" s="70"/>
      <c r="B125" s="367"/>
      <c r="C125" s="368"/>
      <c r="D125" s="238"/>
      <c r="E125" s="145"/>
      <c r="F125" s="146"/>
      <c r="G125" s="146"/>
      <c r="H125" s="146"/>
      <c r="I125" s="146"/>
      <c r="J125" s="147"/>
      <c r="K125" s="148"/>
      <c r="L125" s="149"/>
      <c r="M125" s="149"/>
      <c r="N125" s="149"/>
      <c r="O125" s="149"/>
      <c r="P125" s="150"/>
      <c r="Q125" s="440">
        <v>0</v>
      </c>
      <c r="R125" s="441"/>
      <c r="S125" s="41"/>
    </row>
    <row r="126" spans="1:19" ht="9.9499999999999993" customHeight="1" thickBot="1">
      <c r="A126" s="73"/>
      <c r="B126" s="439" t="s">
        <v>12</v>
      </c>
      <c r="C126" s="439"/>
      <c r="D126" s="439"/>
      <c r="E126" s="173"/>
      <c r="F126" s="173"/>
      <c r="G126" s="173"/>
      <c r="H126" s="173"/>
      <c r="I126" s="173"/>
      <c r="J126" s="173"/>
      <c r="K126" s="135"/>
      <c r="L126" s="135"/>
      <c r="M126" s="135"/>
      <c r="N126" s="173"/>
      <c r="O126" s="173"/>
      <c r="P126" s="173"/>
      <c r="Q126" s="437"/>
      <c r="R126" s="438"/>
      <c r="S126" s="74"/>
    </row>
    <row r="127" spans="1:19" ht="21.95" customHeight="1">
      <c r="A127" s="70"/>
      <c r="B127" s="407" t="s">
        <v>13</v>
      </c>
      <c r="C127" s="435" t="s">
        <v>6</v>
      </c>
      <c r="D127" s="436"/>
      <c r="E127" s="151" t="s">
        <v>28</v>
      </c>
      <c r="F127" s="152"/>
      <c r="G127" s="152"/>
      <c r="H127" s="152"/>
      <c r="I127" s="152"/>
      <c r="J127" s="153"/>
      <c r="K127" s="151" t="s">
        <v>121</v>
      </c>
      <c r="L127" s="152"/>
      <c r="M127" s="152"/>
      <c r="N127" s="152"/>
      <c r="O127" s="152"/>
      <c r="P127" s="153"/>
      <c r="Q127" s="403" t="s">
        <v>0</v>
      </c>
      <c r="R127" s="404"/>
      <c r="S127" s="41"/>
    </row>
    <row r="128" spans="1:19" ht="21.95" customHeight="1">
      <c r="A128" s="70"/>
      <c r="B128" s="408"/>
      <c r="C128" s="428" t="s">
        <v>14</v>
      </c>
      <c r="D128" s="429"/>
      <c r="E128" s="448" t="s">
        <v>78</v>
      </c>
      <c r="F128" s="449"/>
      <c r="G128" s="449"/>
      <c r="H128" s="449"/>
      <c r="I128" s="449"/>
      <c r="J128" s="429"/>
      <c r="K128" s="448" t="s">
        <v>93</v>
      </c>
      <c r="L128" s="449"/>
      <c r="M128" s="449"/>
      <c r="N128" s="449"/>
      <c r="O128" s="449"/>
      <c r="P128" s="429"/>
      <c r="Q128" s="405"/>
      <c r="R128" s="406"/>
      <c r="S128" s="41"/>
    </row>
    <row r="129" spans="1:20" ht="21.95" customHeight="1" thickBot="1">
      <c r="A129" s="70"/>
      <c r="B129" s="409"/>
      <c r="C129" s="100" t="s">
        <v>2</v>
      </c>
      <c r="D129" s="101" t="s">
        <v>4</v>
      </c>
      <c r="E129" s="170">
        <v>45287</v>
      </c>
      <c r="F129" s="171"/>
      <c r="G129" s="172"/>
      <c r="H129" s="444" t="s">
        <v>66</v>
      </c>
      <c r="I129" s="445"/>
      <c r="J129" s="446"/>
      <c r="K129" s="170" t="s">
        <v>88</v>
      </c>
      <c r="L129" s="171"/>
      <c r="M129" s="172"/>
      <c r="N129" s="444" t="s">
        <v>27</v>
      </c>
      <c r="O129" s="445"/>
      <c r="P129" s="446"/>
      <c r="Q129" s="405"/>
      <c r="R129" s="406"/>
      <c r="S129" s="41"/>
    </row>
    <row r="130" spans="1:20" ht="23.85" customHeight="1" thickBot="1">
      <c r="A130" s="70"/>
      <c r="B130" s="367"/>
      <c r="C130" s="368"/>
      <c r="D130" s="238"/>
      <c r="E130" s="145"/>
      <c r="F130" s="146"/>
      <c r="G130" s="146"/>
      <c r="H130" s="146"/>
      <c r="I130" s="146"/>
      <c r="J130" s="147"/>
      <c r="K130" s="148"/>
      <c r="L130" s="149"/>
      <c r="M130" s="149"/>
      <c r="N130" s="149"/>
      <c r="O130" s="149"/>
      <c r="P130" s="150"/>
      <c r="Q130" s="440">
        <v>0</v>
      </c>
      <c r="R130" s="441"/>
      <c r="S130" s="41"/>
    </row>
    <row r="131" spans="1:20" ht="9.9499999999999993" customHeight="1" thickBot="1">
      <c r="A131" s="73"/>
      <c r="B131" s="439" t="s">
        <v>12</v>
      </c>
      <c r="C131" s="439"/>
      <c r="D131" s="439"/>
      <c r="E131" s="173"/>
      <c r="F131" s="173"/>
      <c r="G131" s="173"/>
      <c r="H131" s="173"/>
      <c r="I131" s="173"/>
      <c r="J131" s="173"/>
      <c r="K131" s="135"/>
      <c r="L131" s="135"/>
      <c r="M131" s="135"/>
      <c r="N131" s="173"/>
      <c r="O131" s="173"/>
      <c r="P131" s="173"/>
      <c r="Q131" s="437"/>
      <c r="R131" s="438"/>
      <c r="S131" s="74"/>
    </row>
    <row r="132" spans="1:20" ht="28.5" customHeight="1" thickBot="1">
      <c r="A132" s="70"/>
      <c r="B132" s="76"/>
      <c r="C132" s="106"/>
      <c r="D132" s="78"/>
      <c r="E132" s="78"/>
      <c r="F132" s="78"/>
      <c r="G132" s="78"/>
      <c r="H132" s="78"/>
      <c r="I132" s="78"/>
      <c r="J132" s="78"/>
      <c r="K132" s="78"/>
      <c r="L132" s="430" t="s">
        <v>37</v>
      </c>
      <c r="M132" s="511"/>
      <c r="N132" s="511"/>
      <c r="O132" s="512"/>
      <c r="P132" s="433">
        <f>SUM(Q105:R130)</f>
        <v>5800</v>
      </c>
      <c r="Q132" s="433"/>
      <c r="R132" s="434"/>
      <c r="S132" s="41"/>
    </row>
    <row r="133" spans="1:20" ht="24.75" customHeight="1">
      <c r="A133" s="70"/>
      <c r="B133" s="125" t="s">
        <v>99</v>
      </c>
      <c r="C133" s="106"/>
      <c r="D133" s="78"/>
      <c r="E133" s="78"/>
      <c r="F133" s="78"/>
      <c r="G133" s="78"/>
      <c r="H133" s="78"/>
      <c r="I133" s="78"/>
      <c r="J133" s="78"/>
      <c r="K133" s="78"/>
      <c r="L133" s="72"/>
      <c r="M133" s="72"/>
      <c r="N133" s="79"/>
      <c r="O133" s="79"/>
      <c r="P133" s="79"/>
      <c r="Q133" s="63"/>
      <c r="R133" s="63"/>
      <c r="S133" s="41"/>
    </row>
    <row r="134" spans="1:20" ht="24.95" customHeight="1">
      <c r="B134" s="106" t="s">
        <v>84</v>
      </c>
    </row>
    <row r="135" spans="1:20" ht="24.95" customHeight="1">
      <c r="B135" s="106" t="s">
        <v>137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1"/>
      <c r="P135" s="81"/>
      <c r="Q135" s="82"/>
      <c r="R135" s="105"/>
      <c r="S135" s="105"/>
      <c r="T135" s="105"/>
    </row>
    <row r="136" spans="1:20" ht="24.95" customHeight="1">
      <c r="B136" s="106" t="s">
        <v>138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105"/>
      <c r="S136" s="105"/>
      <c r="T136" s="105"/>
    </row>
    <row r="137" spans="1:20" ht="24.95" customHeight="1">
      <c r="B137" s="106" t="s">
        <v>139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105"/>
      <c r="S137" s="105"/>
      <c r="T137" s="105"/>
    </row>
    <row r="138" spans="1:20" ht="24.95" customHeight="1">
      <c r="B138" s="126" t="s">
        <v>85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105"/>
      <c r="S138" s="105"/>
      <c r="T138" s="105"/>
    </row>
    <row r="139" spans="1:20" ht="24.95" customHeight="1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105"/>
      <c r="S139" s="105"/>
      <c r="T139" s="105"/>
    </row>
  </sheetData>
  <sheetProtection formatCells="0" formatColumns="0" formatRows="0" insertColumns="0" insertRows="0" insertHyperlinks="0" deleteColumns="0" deleteRows="0" sort="0" autoFilter="0" pivotTables="0"/>
  <mergeCells count="568">
    <mergeCell ref="R39:S39"/>
    <mergeCell ref="R40:S40"/>
    <mergeCell ref="R41:S41"/>
    <mergeCell ref="R42:S42"/>
    <mergeCell ref="R43:S43"/>
    <mergeCell ref="R44:S44"/>
    <mergeCell ref="R45:S45"/>
    <mergeCell ref="O38:Q38"/>
    <mergeCell ref="O39:Q39"/>
    <mergeCell ref="O40:Q40"/>
    <mergeCell ref="O41:Q41"/>
    <mergeCell ref="O42:Q42"/>
    <mergeCell ref="O43:Q43"/>
    <mergeCell ref="O44:Q44"/>
    <mergeCell ref="O45:Q45"/>
    <mergeCell ref="K9:M9"/>
    <mergeCell ref="B130:D130"/>
    <mergeCell ref="H129:J129"/>
    <mergeCell ref="K129:M129"/>
    <mergeCell ref="B120:D120"/>
    <mergeCell ref="B115:D115"/>
    <mergeCell ref="B48:C49"/>
    <mergeCell ref="D48:F48"/>
    <mergeCell ref="G48:H48"/>
    <mergeCell ref="D40:E40"/>
    <mergeCell ref="F40:G40"/>
    <mergeCell ref="H40:I40"/>
    <mergeCell ref="J40:K40"/>
    <mergeCell ref="J41:K41"/>
    <mergeCell ref="B47:C47"/>
    <mergeCell ref="C107:D107"/>
    <mergeCell ref="K85:P85"/>
    <mergeCell ref="B125:D125"/>
    <mergeCell ref="K123:P123"/>
    <mergeCell ref="E124:G124"/>
    <mergeCell ref="H124:J124"/>
    <mergeCell ref="K124:M124"/>
    <mergeCell ref="K119:M119"/>
    <mergeCell ref="B112:B114"/>
    <mergeCell ref="Q125:R125"/>
    <mergeCell ref="E126:G126"/>
    <mergeCell ref="H126:J126"/>
    <mergeCell ref="N126:P126"/>
    <mergeCell ref="B127:B129"/>
    <mergeCell ref="C127:D127"/>
    <mergeCell ref="Q127:R129"/>
    <mergeCell ref="N129:P129"/>
    <mergeCell ref="E125:J125"/>
    <mergeCell ref="K125:P125"/>
    <mergeCell ref="E127:J127"/>
    <mergeCell ref="K127:P127"/>
    <mergeCell ref="E128:J128"/>
    <mergeCell ref="K128:P128"/>
    <mergeCell ref="E129:G129"/>
    <mergeCell ref="Q130:R130"/>
    <mergeCell ref="E131:G131"/>
    <mergeCell ref="H131:J131"/>
    <mergeCell ref="N131:P131"/>
    <mergeCell ref="L132:O132"/>
    <mergeCell ref="P132:R132"/>
    <mergeCell ref="E130:J130"/>
    <mergeCell ref="K130:P130"/>
    <mergeCell ref="B106:D106"/>
    <mergeCell ref="Q106:R106"/>
    <mergeCell ref="C108:D108"/>
    <mergeCell ref="B107:B109"/>
    <mergeCell ref="Q115:R115"/>
    <mergeCell ref="E116:G116"/>
    <mergeCell ref="H116:J116"/>
    <mergeCell ref="N116:P116"/>
    <mergeCell ref="B117:B119"/>
    <mergeCell ref="C117:D117"/>
    <mergeCell ref="Q117:R119"/>
    <mergeCell ref="N119:P119"/>
    <mergeCell ref="E118:J118"/>
    <mergeCell ref="K118:P118"/>
    <mergeCell ref="E119:G119"/>
    <mergeCell ref="H119:J119"/>
    <mergeCell ref="C112:D112"/>
    <mergeCell ref="Q112:R114"/>
    <mergeCell ref="N114:P114"/>
    <mergeCell ref="Q111:R111"/>
    <mergeCell ref="B111:D111"/>
    <mergeCell ref="C113:D113"/>
    <mergeCell ref="E112:J112"/>
    <mergeCell ref="K112:P112"/>
    <mergeCell ref="E113:J113"/>
    <mergeCell ref="K113:P113"/>
    <mergeCell ref="E114:G114"/>
    <mergeCell ref="H114:J114"/>
    <mergeCell ref="K114:M114"/>
    <mergeCell ref="Q110:R110"/>
    <mergeCell ref="B97:D97"/>
    <mergeCell ref="Q97:R97"/>
    <mergeCell ref="E103:J103"/>
    <mergeCell ref="K103:P103"/>
    <mergeCell ref="E104:G104"/>
    <mergeCell ref="H104:J104"/>
    <mergeCell ref="K104:M104"/>
    <mergeCell ref="E105:J105"/>
    <mergeCell ref="K105:P105"/>
    <mergeCell ref="B105:D105"/>
    <mergeCell ref="K107:P107"/>
    <mergeCell ref="E108:J108"/>
    <mergeCell ref="K108:P108"/>
    <mergeCell ref="E109:G109"/>
    <mergeCell ref="H109:J109"/>
    <mergeCell ref="Q107:R109"/>
    <mergeCell ref="N109:P109"/>
    <mergeCell ref="K60:L60"/>
    <mergeCell ref="N59:O59"/>
    <mergeCell ref="P59:Q59"/>
    <mergeCell ref="I59:J59"/>
    <mergeCell ref="K59:L59"/>
    <mergeCell ref="P57:Q57"/>
    <mergeCell ref="R59:S59"/>
    <mergeCell ref="D59:F59"/>
    <mergeCell ref="Q74:R76"/>
    <mergeCell ref="C75:D75"/>
    <mergeCell ref="E74:J74"/>
    <mergeCell ref="K74:P74"/>
    <mergeCell ref="E75:J75"/>
    <mergeCell ref="K75:P75"/>
    <mergeCell ref="Q73:R73"/>
    <mergeCell ref="B72:D72"/>
    <mergeCell ref="E70:J70"/>
    <mergeCell ref="K70:P70"/>
    <mergeCell ref="E71:G71"/>
    <mergeCell ref="H71:J71"/>
    <mergeCell ref="K71:M71"/>
    <mergeCell ref="N71:P71"/>
    <mergeCell ref="E72:J72"/>
    <mergeCell ref="K72:P72"/>
    <mergeCell ref="C70:D70"/>
    <mergeCell ref="B69:B71"/>
    <mergeCell ref="C69:D69"/>
    <mergeCell ref="R57:S57"/>
    <mergeCell ref="D58:F58"/>
    <mergeCell ref="G58:H58"/>
    <mergeCell ref="I58:J58"/>
    <mergeCell ref="K58:L58"/>
    <mergeCell ref="R54:S54"/>
    <mergeCell ref="B54:C55"/>
    <mergeCell ref="B56:C57"/>
    <mergeCell ref="D55:F55"/>
    <mergeCell ref="G55:H55"/>
    <mergeCell ref="I55:J55"/>
    <mergeCell ref="K55:L55"/>
    <mergeCell ref="D54:F54"/>
    <mergeCell ref="G54:H54"/>
    <mergeCell ref="I54:J54"/>
    <mergeCell ref="K54:L54"/>
    <mergeCell ref="D57:F57"/>
    <mergeCell ref="G57:H57"/>
    <mergeCell ref="I57:J57"/>
    <mergeCell ref="K57:L57"/>
    <mergeCell ref="N58:O58"/>
    <mergeCell ref="P58:Q58"/>
    <mergeCell ref="D56:F56"/>
    <mergeCell ref="G56:H56"/>
    <mergeCell ref="B34:C34"/>
    <mergeCell ref="F34:G34"/>
    <mergeCell ref="H34:I34"/>
    <mergeCell ref="J34:K34"/>
    <mergeCell ref="L34:M34"/>
    <mergeCell ref="N34:O34"/>
    <mergeCell ref="M36:S36"/>
    <mergeCell ref="M37:S37"/>
    <mergeCell ref="P34:Q34"/>
    <mergeCell ref="F35:I35"/>
    <mergeCell ref="J35:K38"/>
    <mergeCell ref="H36:I36"/>
    <mergeCell ref="R38:S38"/>
    <mergeCell ref="D38:E38"/>
    <mergeCell ref="F38:G38"/>
    <mergeCell ref="K120:P120"/>
    <mergeCell ref="E122:J122"/>
    <mergeCell ref="K122:P122"/>
    <mergeCell ref="E123:J123"/>
    <mergeCell ref="B41:C41"/>
    <mergeCell ref="D41:E41"/>
    <mergeCell ref="F41:G41"/>
    <mergeCell ref="E106:G106"/>
    <mergeCell ref="H106:J106"/>
    <mergeCell ref="B50:C51"/>
    <mergeCell ref="I51:J51"/>
    <mergeCell ref="K51:L51"/>
    <mergeCell ref="D49:F49"/>
    <mergeCell ref="G49:H49"/>
    <mergeCell ref="I49:J49"/>
    <mergeCell ref="K49:L49"/>
    <mergeCell ref="B52:C53"/>
    <mergeCell ref="I53:J53"/>
    <mergeCell ref="K53:L53"/>
    <mergeCell ref="D52:F52"/>
    <mergeCell ref="G52:H52"/>
    <mergeCell ref="I52:J52"/>
    <mergeCell ref="K52:L52"/>
    <mergeCell ref="E97:J97"/>
    <mergeCell ref="B110:D110"/>
    <mergeCell ref="Q93:R93"/>
    <mergeCell ref="Q131:R131"/>
    <mergeCell ref="B131:D131"/>
    <mergeCell ref="C128:D128"/>
    <mergeCell ref="Q126:R126"/>
    <mergeCell ref="B126:D126"/>
    <mergeCell ref="Q121:R121"/>
    <mergeCell ref="B121:D121"/>
    <mergeCell ref="C123:D123"/>
    <mergeCell ref="Q116:R116"/>
    <mergeCell ref="B116:D116"/>
    <mergeCell ref="C118:D118"/>
    <mergeCell ref="Q120:R120"/>
    <mergeCell ref="E121:G121"/>
    <mergeCell ref="H121:J121"/>
    <mergeCell ref="N121:P121"/>
    <mergeCell ref="B122:B124"/>
    <mergeCell ref="C122:D122"/>
    <mergeCell ref="Q122:R124"/>
    <mergeCell ref="N124:P124"/>
    <mergeCell ref="E120:J120"/>
    <mergeCell ref="Q105:R105"/>
    <mergeCell ref="N98:P98"/>
    <mergeCell ref="V4:W4"/>
    <mergeCell ref="R34:S34"/>
    <mergeCell ref="N106:P106"/>
    <mergeCell ref="T34:U34"/>
    <mergeCell ref="D34:E34"/>
    <mergeCell ref="D35:E35"/>
    <mergeCell ref="D36:E36"/>
    <mergeCell ref="F36:G36"/>
    <mergeCell ref="D37:E37"/>
    <mergeCell ref="F37:G37"/>
    <mergeCell ref="H37:I37"/>
    <mergeCell ref="P49:Q49"/>
    <mergeCell ref="R49:S49"/>
    <mergeCell ref="N52:O52"/>
    <mergeCell ref="P52:Q52"/>
    <mergeCell ref="R52:S52"/>
    <mergeCell ref="C103:D103"/>
    <mergeCell ref="K97:P97"/>
    <mergeCell ref="L99:O99"/>
    <mergeCell ref="P99:R99"/>
    <mergeCell ref="I56:J56"/>
    <mergeCell ref="K56:L56"/>
    <mergeCell ref="N57:O57"/>
    <mergeCell ref="C102:D102"/>
    <mergeCell ref="Q98:R98"/>
    <mergeCell ref="B94:B96"/>
    <mergeCell ref="C94:D94"/>
    <mergeCell ref="Q94:R96"/>
    <mergeCell ref="C95:D95"/>
    <mergeCell ref="Q102:R104"/>
    <mergeCell ref="N104:P104"/>
    <mergeCell ref="E96:G96"/>
    <mergeCell ref="H96:J96"/>
    <mergeCell ref="K96:M96"/>
    <mergeCell ref="N96:P96"/>
    <mergeCell ref="A100:C100"/>
    <mergeCell ref="B102:B104"/>
    <mergeCell ref="Q83:R83"/>
    <mergeCell ref="B92:D92"/>
    <mergeCell ref="Q92:R92"/>
    <mergeCell ref="N88:P88"/>
    <mergeCell ref="Q88:R88"/>
    <mergeCell ref="B84:B86"/>
    <mergeCell ref="C84:D84"/>
    <mergeCell ref="Q84:R86"/>
    <mergeCell ref="C85:D85"/>
    <mergeCell ref="B89:B91"/>
    <mergeCell ref="C89:D89"/>
    <mergeCell ref="Q89:R91"/>
    <mergeCell ref="C90:D90"/>
    <mergeCell ref="B87:D87"/>
    <mergeCell ref="E87:J87"/>
    <mergeCell ref="K87:P87"/>
    <mergeCell ref="E89:J89"/>
    <mergeCell ref="K89:P89"/>
    <mergeCell ref="E90:J90"/>
    <mergeCell ref="K90:P90"/>
    <mergeCell ref="E84:J84"/>
    <mergeCell ref="K84:P84"/>
    <mergeCell ref="E85:J85"/>
    <mergeCell ref="E86:G86"/>
    <mergeCell ref="H86:J86"/>
    <mergeCell ref="K86:M86"/>
    <mergeCell ref="N86:P86"/>
    <mergeCell ref="Q87:R87"/>
    <mergeCell ref="B58:C59"/>
    <mergeCell ref="N60:O60"/>
    <mergeCell ref="P60:Q60"/>
    <mergeCell ref="R60:S60"/>
    <mergeCell ref="B60:J60"/>
    <mergeCell ref="N61:Q62"/>
    <mergeCell ref="R61:S62"/>
    <mergeCell ref="Q82:R82"/>
    <mergeCell ref="N78:P78"/>
    <mergeCell ref="Q78:R78"/>
    <mergeCell ref="B77:D77"/>
    <mergeCell ref="Q77:R77"/>
    <mergeCell ref="B79:B81"/>
    <mergeCell ref="C79:D79"/>
    <mergeCell ref="Q79:R81"/>
    <mergeCell ref="C80:D80"/>
    <mergeCell ref="E81:G81"/>
    <mergeCell ref="N66:O66"/>
    <mergeCell ref="P66:S66"/>
    <mergeCell ref="G59:H59"/>
    <mergeCell ref="N81:P81"/>
    <mergeCell ref="B82:D82"/>
    <mergeCell ref="E82:J82"/>
    <mergeCell ref="K82:P82"/>
    <mergeCell ref="I66:J66"/>
    <mergeCell ref="K66:M66"/>
    <mergeCell ref="E76:G76"/>
    <mergeCell ref="H76:J76"/>
    <mergeCell ref="K76:M76"/>
    <mergeCell ref="N76:P76"/>
    <mergeCell ref="E77:J77"/>
    <mergeCell ref="K77:P77"/>
    <mergeCell ref="E79:J79"/>
    <mergeCell ref="K79:P79"/>
    <mergeCell ref="E80:J80"/>
    <mergeCell ref="K80:P80"/>
    <mergeCell ref="A67:C67"/>
    <mergeCell ref="E69:J69"/>
    <mergeCell ref="K69:P69"/>
    <mergeCell ref="H81:J81"/>
    <mergeCell ref="K81:M81"/>
    <mergeCell ref="B74:B76"/>
    <mergeCell ref="C74:D74"/>
    <mergeCell ref="N73:P73"/>
    <mergeCell ref="M40:N40"/>
    <mergeCell ref="M41:N41"/>
    <mergeCell ref="M42:N42"/>
    <mergeCell ref="M43:N43"/>
    <mergeCell ref="M44:N44"/>
    <mergeCell ref="M45:N45"/>
    <mergeCell ref="B43:C43"/>
    <mergeCell ref="D43:E43"/>
    <mergeCell ref="F43:G43"/>
    <mergeCell ref="H43:I43"/>
    <mergeCell ref="B42:C42"/>
    <mergeCell ref="D42:E42"/>
    <mergeCell ref="F42:G42"/>
    <mergeCell ref="H42:I42"/>
    <mergeCell ref="J42:K42"/>
    <mergeCell ref="J43:K43"/>
    <mergeCell ref="B45:C45"/>
    <mergeCell ref="D45:E45"/>
    <mergeCell ref="F45:G45"/>
    <mergeCell ref="H45:I45"/>
    <mergeCell ref="J45:K45"/>
    <mergeCell ref="D51:F51"/>
    <mergeCell ref="G51:H51"/>
    <mergeCell ref="N53:O53"/>
    <mergeCell ref="P53:Q53"/>
    <mergeCell ref="N48:O48"/>
    <mergeCell ref="P48:Q48"/>
    <mergeCell ref="R48:S48"/>
    <mergeCell ref="D47:F47"/>
    <mergeCell ref="G47:H47"/>
    <mergeCell ref="I47:J47"/>
    <mergeCell ref="K47:L47"/>
    <mergeCell ref="N49:O49"/>
    <mergeCell ref="I48:J48"/>
    <mergeCell ref="K48:L48"/>
    <mergeCell ref="R53:S53"/>
    <mergeCell ref="D53:F53"/>
    <mergeCell ref="R58:S58"/>
    <mergeCell ref="B44:C44"/>
    <mergeCell ref="D44:E44"/>
    <mergeCell ref="F44:G44"/>
    <mergeCell ref="H44:I44"/>
    <mergeCell ref="J44:K44"/>
    <mergeCell ref="H38:I38"/>
    <mergeCell ref="J39:K39"/>
    <mergeCell ref="M38:N38"/>
    <mergeCell ref="M39:N39"/>
    <mergeCell ref="B35:B38"/>
    <mergeCell ref="H41:I41"/>
    <mergeCell ref="B40:C40"/>
    <mergeCell ref="B39:C39"/>
    <mergeCell ref="D39:E39"/>
    <mergeCell ref="F39:G39"/>
    <mergeCell ref="H39:I39"/>
    <mergeCell ref="G53:H53"/>
    <mergeCell ref="D50:F50"/>
    <mergeCell ref="G50:H50"/>
    <mergeCell ref="I50:J50"/>
    <mergeCell ref="K50:L50"/>
    <mergeCell ref="T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0:U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28:C28"/>
    <mergeCell ref="D28:E28"/>
    <mergeCell ref="F28:G28"/>
    <mergeCell ref="H28:I28"/>
    <mergeCell ref="J28:K28"/>
    <mergeCell ref="L28:M28"/>
    <mergeCell ref="P28:Q28"/>
    <mergeCell ref="R28:S28"/>
    <mergeCell ref="N28:O28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N24:O24"/>
    <mergeCell ref="P24:Q24"/>
    <mergeCell ref="N16:O16"/>
    <mergeCell ref="R16:S16"/>
    <mergeCell ref="B17:E17"/>
    <mergeCell ref="F17:G17"/>
    <mergeCell ref="A20:C20"/>
    <mergeCell ref="B24:B27"/>
    <mergeCell ref="D24:E24"/>
    <mergeCell ref="F24:G24"/>
    <mergeCell ref="H24:I24"/>
    <mergeCell ref="J24:K24"/>
    <mergeCell ref="L24:M24"/>
    <mergeCell ref="H17:I17"/>
    <mergeCell ref="J17:K17"/>
    <mergeCell ref="L17:M17"/>
    <mergeCell ref="R24:S24"/>
    <mergeCell ref="R26:S26"/>
    <mergeCell ref="P4:S4"/>
    <mergeCell ref="H5:I5"/>
    <mergeCell ref="J5:M5"/>
    <mergeCell ref="N5:O5"/>
    <mergeCell ref="P5:S5"/>
    <mergeCell ref="A11:D11"/>
    <mergeCell ref="B13:E13"/>
    <mergeCell ref="F13:G13"/>
    <mergeCell ref="H13:I13"/>
    <mergeCell ref="J13:K13"/>
    <mergeCell ref="L13:M13"/>
    <mergeCell ref="H4:I4"/>
    <mergeCell ref="J4:M4"/>
    <mergeCell ref="N4:O4"/>
    <mergeCell ref="N13:O13"/>
    <mergeCell ref="P13:Q13"/>
    <mergeCell ref="R13:S13"/>
    <mergeCell ref="B8:D8"/>
    <mergeCell ref="E8:G8"/>
    <mergeCell ref="H8:J8"/>
    <mergeCell ref="K8:M8"/>
    <mergeCell ref="B9:D9"/>
    <mergeCell ref="E9:G9"/>
    <mergeCell ref="H9:J9"/>
    <mergeCell ref="N83:P83"/>
    <mergeCell ref="N54:O54"/>
    <mergeCell ref="P54:Q54"/>
    <mergeCell ref="Q69:R71"/>
    <mergeCell ref="Q72:R72"/>
    <mergeCell ref="B14:E16"/>
    <mergeCell ref="N17:O17"/>
    <mergeCell ref="P17:Q17"/>
    <mergeCell ref="R17:S17"/>
    <mergeCell ref="R14:S14"/>
    <mergeCell ref="F15:G15"/>
    <mergeCell ref="J15:K15"/>
    <mergeCell ref="L15:M15"/>
    <mergeCell ref="N15:O15"/>
    <mergeCell ref="R15:S15"/>
    <mergeCell ref="F14:G14"/>
    <mergeCell ref="H14:I16"/>
    <mergeCell ref="J14:K14"/>
    <mergeCell ref="L14:M14"/>
    <mergeCell ref="N14:O14"/>
    <mergeCell ref="P14:Q16"/>
    <mergeCell ref="F16:G16"/>
    <mergeCell ref="J16:K16"/>
    <mergeCell ref="L16:M16"/>
    <mergeCell ref="E115:J115"/>
    <mergeCell ref="K115:P115"/>
    <mergeCell ref="E117:J117"/>
    <mergeCell ref="K117:P117"/>
    <mergeCell ref="N91:P91"/>
    <mergeCell ref="E92:J92"/>
    <mergeCell ref="K92:P92"/>
    <mergeCell ref="E94:J94"/>
    <mergeCell ref="K94:P94"/>
    <mergeCell ref="E95:J95"/>
    <mergeCell ref="K95:P95"/>
    <mergeCell ref="N93:P93"/>
    <mergeCell ref="K109:M109"/>
    <mergeCell ref="E111:G111"/>
    <mergeCell ref="H111:J111"/>
    <mergeCell ref="N111:P111"/>
    <mergeCell ref="E91:G91"/>
    <mergeCell ref="H91:J91"/>
    <mergeCell ref="K91:M91"/>
    <mergeCell ref="E102:J102"/>
    <mergeCell ref="K102:P102"/>
    <mergeCell ref="E107:J107"/>
    <mergeCell ref="E110:J110"/>
    <mergeCell ref="K110:P110"/>
  </mergeCells>
  <phoneticPr fontId="2"/>
  <dataValidations count="4">
    <dataValidation imeMode="disabled" allowBlank="1" showInputMessage="1" showErrorMessage="1" sqref="B58 B54 B48 B56 B50 B52 K66" xr:uid="{6E82D51A-71A5-4F4D-A0B7-CBB7A53BA2AF}"/>
    <dataValidation type="list" allowBlank="1" showInputMessage="1" showErrorMessage="1" sqref="P1" xr:uid="{1A771271-6FF3-4FA3-A5B1-B8069569FE15}">
      <formula1>$T$1:$T$4</formula1>
    </dataValidation>
    <dataValidation type="list" allowBlank="1" showInputMessage="1" showErrorMessage="1" sqref="L2" xr:uid="{2E31BB06-7C5E-404C-A518-20188B1C01DC}">
      <formula1>$V$39:$V$41</formula1>
    </dataValidation>
    <dataValidation type="list" allowBlank="1" showInputMessage="1" sqref="O39:O44" xr:uid="{806A78D6-9F57-4007-A170-1658D541F13E}">
      <formula1>$T$39:$T$41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cellComments="asDisplayed" r:id="rId1"/>
  <headerFooter alignWithMargins="0"/>
  <rowBreaks count="1" manualBreakCount="1">
    <brk id="63" max="18" man="1"/>
  </rowBreaks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140"/>
  <sheetViews>
    <sheetView tabSelected="1" view="pageBreakPreview" zoomScale="70" zoomScaleNormal="70" zoomScaleSheetLayoutView="70" workbookViewId="0">
      <selection activeCell="P1" sqref="P1"/>
    </sheetView>
  </sheetViews>
  <sheetFormatPr defaultRowHeight="15.75"/>
  <cols>
    <col min="1" max="1" width="2.75" style="38" customWidth="1"/>
    <col min="2" max="3" width="7.5" style="38" customWidth="1"/>
    <col min="4" max="19" width="8.125" style="38" customWidth="1"/>
    <col min="20" max="20" width="7.5" style="38" customWidth="1"/>
    <col min="21" max="22" width="28.5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112</v>
      </c>
      <c r="C1" s="6"/>
      <c r="D1" s="6"/>
      <c r="E1" s="6"/>
      <c r="F1" s="6"/>
      <c r="G1" s="6"/>
      <c r="H1" s="6"/>
      <c r="I1" s="6"/>
      <c r="O1" s="87" t="s">
        <v>24</v>
      </c>
      <c r="P1" s="91"/>
      <c r="Q1" s="88" t="s">
        <v>25</v>
      </c>
      <c r="S1" s="92" t="s">
        <v>68</v>
      </c>
      <c r="T1" s="46">
        <v>1</v>
      </c>
    </row>
    <row r="2" spans="1:23" s="5" customFormat="1" ht="28.5">
      <c r="A2" s="4"/>
      <c r="C2" s="6"/>
      <c r="D2" s="6"/>
      <c r="E2" s="6"/>
      <c r="F2" s="6"/>
      <c r="G2" s="6"/>
      <c r="H2" s="6"/>
      <c r="I2" s="6"/>
      <c r="O2" s="84" t="s">
        <v>135</v>
      </c>
      <c r="Q2" s="4"/>
      <c r="R2" s="83"/>
      <c r="S2" s="86"/>
      <c r="T2" s="46">
        <v>2</v>
      </c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</row>
    <row r="4" spans="1:23" s="37" customFormat="1" ht="23.25" customHeight="1">
      <c r="A4" s="14"/>
      <c r="B4" s="131"/>
      <c r="C4" s="130" t="s">
        <v>94</v>
      </c>
      <c r="D4" s="114"/>
      <c r="E4" s="114"/>
      <c r="F4" s="114"/>
      <c r="G4" s="106"/>
      <c r="H4" s="230" t="s">
        <v>43</v>
      </c>
      <c r="I4" s="231"/>
      <c r="J4" s="230"/>
      <c r="K4" s="230"/>
      <c r="L4" s="230"/>
      <c r="M4" s="230"/>
      <c r="N4" s="229" t="s">
        <v>44</v>
      </c>
      <c r="O4" s="231"/>
      <c r="P4" s="229"/>
      <c r="Q4" s="229"/>
      <c r="R4" s="229"/>
      <c r="S4" s="229"/>
      <c r="T4" s="51" t="s">
        <v>54</v>
      </c>
    </row>
    <row r="5" spans="1:23" s="37" customFormat="1" ht="23.25" customHeight="1">
      <c r="A5" s="114"/>
      <c r="B5" s="114"/>
      <c r="C5" s="114"/>
      <c r="D5" s="132"/>
      <c r="E5" s="132"/>
      <c r="F5" s="132"/>
      <c r="G5" s="133"/>
      <c r="H5" s="229" t="s">
        <v>65</v>
      </c>
      <c r="I5" s="231"/>
      <c r="J5" s="229"/>
      <c r="K5" s="230"/>
      <c r="L5" s="230"/>
      <c r="M5" s="230"/>
      <c r="N5" s="229" t="s">
        <v>64</v>
      </c>
      <c r="O5" s="231"/>
      <c r="P5" s="229"/>
      <c r="Q5" s="230"/>
      <c r="R5" s="230"/>
      <c r="S5" s="230"/>
      <c r="T5" s="114"/>
    </row>
    <row r="6" spans="1:23" s="37" customFormat="1" ht="12" customHeight="1">
      <c r="B6" s="114"/>
      <c r="C6" s="114"/>
      <c r="D6" s="132"/>
      <c r="E6" s="132"/>
      <c r="F6" s="132"/>
      <c r="G6" s="133"/>
      <c r="H6" s="134"/>
      <c r="I6" s="114"/>
      <c r="J6" s="134"/>
      <c r="K6" s="133"/>
      <c r="L6" s="133"/>
      <c r="M6" s="133"/>
      <c r="N6" s="134"/>
      <c r="O6" s="114"/>
      <c r="P6" s="134"/>
      <c r="Q6" s="133"/>
      <c r="R6" s="133"/>
      <c r="S6" s="133"/>
      <c r="T6" s="114"/>
    </row>
    <row r="7" spans="1:23" s="37" customFormat="1" ht="23.25" customHeight="1" thickBot="1">
      <c r="A7" s="114" t="s">
        <v>136</v>
      </c>
      <c r="R7" s="133"/>
      <c r="S7" s="133"/>
      <c r="T7" s="114"/>
    </row>
    <row r="8" spans="1:23" s="37" customFormat="1" ht="24.75" customHeight="1">
      <c r="B8" s="247" t="s">
        <v>116</v>
      </c>
      <c r="C8" s="247"/>
      <c r="D8" s="247"/>
      <c r="E8" s="247" t="s">
        <v>117</v>
      </c>
      <c r="F8" s="247"/>
      <c r="G8" s="247"/>
      <c r="H8" s="247" t="s">
        <v>118</v>
      </c>
      <c r="I8" s="247"/>
      <c r="J8" s="247"/>
      <c r="K8" s="247" t="s">
        <v>119</v>
      </c>
      <c r="L8" s="247"/>
      <c r="M8" s="247"/>
      <c r="N8" s="134"/>
      <c r="O8" s="114"/>
      <c r="P8" s="134"/>
      <c r="R8" s="133"/>
      <c r="S8" s="133"/>
      <c r="T8" s="114"/>
    </row>
    <row r="9" spans="1:23" s="37" customFormat="1" ht="24.75" customHeight="1" thickBot="1">
      <c r="B9" s="248" t="s">
        <v>130</v>
      </c>
      <c r="C9" s="248"/>
      <c r="D9" s="248"/>
      <c r="E9" s="248" t="s">
        <v>131</v>
      </c>
      <c r="F9" s="248"/>
      <c r="G9" s="248"/>
      <c r="H9" s="248" t="s">
        <v>132</v>
      </c>
      <c r="I9" s="248"/>
      <c r="J9" s="248"/>
      <c r="K9" s="248" t="s">
        <v>133</v>
      </c>
      <c r="L9" s="248"/>
      <c r="M9" s="248"/>
      <c r="N9" s="134"/>
      <c r="O9" s="114"/>
      <c r="P9" s="134"/>
      <c r="R9" s="133"/>
      <c r="S9" s="133"/>
      <c r="T9" s="114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232" t="s">
        <v>39</v>
      </c>
      <c r="B11" s="233"/>
      <c r="C11" s="233"/>
      <c r="D11" s="234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235" t="s">
        <v>11</v>
      </c>
      <c r="C13" s="236"/>
      <c r="D13" s="236"/>
      <c r="E13" s="236"/>
      <c r="F13" s="237" t="s">
        <v>57</v>
      </c>
      <c r="G13" s="238"/>
      <c r="H13" s="239" t="s">
        <v>33</v>
      </c>
      <c r="I13" s="240"/>
      <c r="J13" s="239" t="s">
        <v>34</v>
      </c>
      <c r="K13" s="240"/>
      <c r="L13" s="239" t="s">
        <v>35</v>
      </c>
      <c r="M13" s="240"/>
      <c r="N13" s="241" t="s">
        <v>36</v>
      </c>
      <c r="O13" s="242"/>
      <c r="P13" s="243" t="s">
        <v>141</v>
      </c>
      <c r="Q13" s="244"/>
      <c r="R13" s="245" t="s">
        <v>58</v>
      </c>
      <c r="S13" s="246"/>
      <c r="T13" s="24"/>
      <c r="U13" s="24"/>
      <c r="V13" s="24"/>
      <c r="W13" s="24"/>
    </row>
    <row r="14" spans="1:23" s="13" customFormat="1" ht="25.5" customHeight="1">
      <c r="A14" s="25"/>
      <c r="B14" s="190" t="s">
        <v>63</v>
      </c>
      <c r="C14" s="191"/>
      <c r="D14" s="191"/>
      <c r="E14" s="191"/>
      <c r="F14" s="210" t="s">
        <v>106</v>
      </c>
      <c r="G14" s="165"/>
      <c r="H14" s="686"/>
      <c r="I14" s="687"/>
      <c r="J14" s="679"/>
      <c r="K14" s="680"/>
      <c r="L14" s="679"/>
      <c r="M14" s="680"/>
      <c r="N14" s="692">
        <f>SUM(J14:M14)</f>
        <v>0</v>
      </c>
      <c r="O14" s="692"/>
      <c r="P14" s="220">
        <f>H14-N14-N15-N16</f>
        <v>0</v>
      </c>
      <c r="Q14" s="221"/>
      <c r="R14" s="548" t="s">
        <v>59</v>
      </c>
      <c r="S14" s="658"/>
      <c r="T14" s="24"/>
      <c r="U14" s="24"/>
      <c r="V14" s="24"/>
      <c r="W14" s="24"/>
    </row>
    <row r="15" spans="1:23" s="13" customFormat="1" ht="25.5" customHeight="1">
      <c r="A15" s="25"/>
      <c r="B15" s="192"/>
      <c r="C15" s="193"/>
      <c r="D15" s="193"/>
      <c r="E15" s="193"/>
      <c r="F15" s="693" t="s">
        <v>55</v>
      </c>
      <c r="G15" s="420"/>
      <c r="H15" s="688"/>
      <c r="I15" s="689"/>
      <c r="J15" s="633"/>
      <c r="K15" s="634"/>
      <c r="L15" s="633"/>
      <c r="M15" s="634"/>
      <c r="N15" s="695">
        <f>SUM(J15:M15)</f>
        <v>0</v>
      </c>
      <c r="O15" s="695"/>
      <c r="P15" s="222"/>
      <c r="Q15" s="223"/>
      <c r="R15" s="229" t="s">
        <v>60</v>
      </c>
      <c r="S15" s="654"/>
      <c r="T15" s="24"/>
      <c r="U15" s="24"/>
      <c r="V15" s="24"/>
      <c r="W15" s="24"/>
    </row>
    <row r="16" spans="1:23" s="13" customFormat="1" ht="25.5" customHeight="1" thickBot="1">
      <c r="A16" s="25"/>
      <c r="B16" s="194"/>
      <c r="C16" s="195"/>
      <c r="D16" s="195"/>
      <c r="E16" s="195"/>
      <c r="F16" s="694" t="s">
        <v>56</v>
      </c>
      <c r="G16" s="309"/>
      <c r="H16" s="690"/>
      <c r="I16" s="691"/>
      <c r="J16" s="696"/>
      <c r="K16" s="697"/>
      <c r="L16" s="696"/>
      <c r="M16" s="697"/>
      <c r="N16" s="698">
        <f>SUM(J16:M16)</f>
        <v>0</v>
      </c>
      <c r="O16" s="698"/>
      <c r="P16" s="198"/>
      <c r="Q16" s="224"/>
      <c r="R16" s="575" t="s">
        <v>61</v>
      </c>
      <c r="S16" s="655"/>
      <c r="T16" s="24"/>
      <c r="U16" s="24"/>
      <c r="V16" s="24"/>
      <c r="W16" s="24"/>
    </row>
    <row r="17" spans="1:26" s="13" customFormat="1" ht="25.5" customHeight="1" thickBot="1">
      <c r="A17" s="25"/>
      <c r="B17" s="251" t="s">
        <v>98</v>
      </c>
      <c r="C17" s="252"/>
      <c r="D17" s="252"/>
      <c r="E17" s="252"/>
      <c r="F17" s="253" t="s">
        <v>29</v>
      </c>
      <c r="G17" s="254"/>
      <c r="H17" s="690"/>
      <c r="I17" s="691"/>
      <c r="J17" s="690"/>
      <c r="K17" s="691"/>
      <c r="L17" s="690"/>
      <c r="M17" s="691"/>
      <c r="N17" s="699">
        <f>SUM(J17:M17)</f>
        <v>0</v>
      </c>
      <c r="O17" s="699"/>
      <c r="P17" s="197">
        <f>H17-N17</f>
        <v>0</v>
      </c>
      <c r="Q17" s="198"/>
      <c r="R17" s="656" t="s">
        <v>59</v>
      </c>
      <c r="S17" s="657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customHeight="1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120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232" t="s">
        <v>40</v>
      </c>
      <c r="B20" s="233"/>
      <c r="C20" s="234"/>
      <c r="D20" s="93" t="s">
        <v>105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104</v>
      </c>
      <c r="B22" s="3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704" t="s">
        <v>13</v>
      </c>
      <c r="C24" s="107" t="s">
        <v>6</v>
      </c>
      <c r="D24" s="163" t="s">
        <v>7</v>
      </c>
      <c r="E24" s="165"/>
      <c r="F24" s="163" t="s">
        <v>8</v>
      </c>
      <c r="G24" s="165"/>
      <c r="H24" s="163" t="s">
        <v>9</v>
      </c>
      <c r="I24" s="165"/>
      <c r="J24" s="163" t="s">
        <v>10</v>
      </c>
      <c r="K24" s="165"/>
      <c r="L24" s="163" t="s">
        <v>18</v>
      </c>
      <c r="M24" s="165"/>
      <c r="N24" s="163" t="s">
        <v>19</v>
      </c>
      <c r="O24" s="165"/>
      <c r="P24" s="163" t="s">
        <v>30</v>
      </c>
      <c r="Q24" s="165"/>
      <c r="R24" s="163" t="s">
        <v>86</v>
      </c>
      <c r="S24" s="470"/>
      <c r="T24" s="263"/>
      <c r="U24" s="263"/>
      <c r="W24" s="39"/>
      <c r="X24" s="39"/>
    </row>
    <row r="25" spans="1:26" ht="24.75" customHeight="1">
      <c r="A25" s="22"/>
      <c r="B25" s="705"/>
      <c r="C25" s="108" t="s">
        <v>2</v>
      </c>
      <c r="D25" s="264">
        <v>45021</v>
      </c>
      <c r="E25" s="265"/>
      <c r="F25" s="264">
        <v>45064</v>
      </c>
      <c r="G25" s="265"/>
      <c r="H25" s="264">
        <v>45078</v>
      </c>
      <c r="I25" s="265"/>
      <c r="J25" s="264">
        <v>45106</v>
      </c>
      <c r="K25" s="265"/>
      <c r="L25" s="264">
        <v>45159</v>
      </c>
      <c r="M25" s="265"/>
      <c r="N25" s="264">
        <v>45183</v>
      </c>
      <c r="O25" s="265"/>
      <c r="P25" s="264">
        <v>44944</v>
      </c>
      <c r="Q25" s="265"/>
      <c r="R25" s="264">
        <v>45323</v>
      </c>
      <c r="S25" s="541"/>
      <c r="T25" s="269"/>
      <c r="U25" s="269"/>
      <c r="W25" s="40"/>
      <c r="X25" s="40"/>
    </row>
    <row r="26" spans="1:26" ht="24.75" customHeight="1">
      <c r="A26" s="22"/>
      <c r="B26" s="705"/>
      <c r="C26" s="108" t="s">
        <v>14</v>
      </c>
      <c r="D26" s="166" t="s">
        <v>111</v>
      </c>
      <c r="E26" s="168"/>
      <c r="F26" s="261" t="s">
        <v>110</v>
      </c>
      <c r="G26" s="261"/>
      <c r="H26" s="261" t="s">
        <v>110</v>
      </c>
      <c r="I26" s="261"/>
      <c r="J26" s="166" t="s">
        <v>3</v>
      </c>
      <c r="K26" s="168"/>
      <c r="L26" s="166" t="s">
        <v>111</v>
      </c>
      <c r="M26" s="168"/>
      <c r="N26" s="166" t="s">
        <v>109</v>
      </c>
      <c r="O26" s="168"/>
      <c r="P26" s="166" t="s">
        <v>109</v>
      </c>
      <c r="Q26" s="168"/>
      <c r="R26" s="261" t="s">
        <v>110</v>
      </c>
      <c r="S26" s="262"/>
      <c r="T26" s="270"/>
      <c r="U26" s="270"/>
      <c r="W26" s="41"/>
      <c r="X26" s="42"/>
      <c r="Y26" s="42"/>
      <c r="Z26" s="43"/>
    </row>
    <row r="27" spans="1:26" ht="24.75" customHeight="1" thickBot="1">
      <c r="A27" s="22"/>
      <c r="B27" s="706"/>
      <c r="C27" s="109" t="s">
        <v>4</v>
      </c>
      <c r="D27" s="271" t="s">
        <v>66</v>
      </c>
      <c r="E27" s="272"/>
      <c r="F27" s="271" t="s">
        <v>66</v>
      </c>
      <c r="G27" s="272"/>
      <c r="H27" s="271" t="s">
        <v>66</v>
      </c>
      <c r="I27" s="272"/>
      <c r="J27" s="271" t="s">
        <v>73</v>
      </c>
      <c r="K27" s="272"/>
      <c r="L27" s="271" t="s">
        <v>66</v>
      </c>
      <c r="M27" s="272"/>
      <c r="N27" s="677"/>
      <c r="O27" s="678"/>
      <c r="P27" s="677"/>
      <c r="Q27" s="678"/>
      <c r="R27" s="271" t="s">
        <v>66</v>
      </c>
      <c r="S27" s="273"/>
      <c r="T27" s="270"/>
      <c r="U27" s="270"/>
      <c r="W27" s="41"/>
      <c r="X27" s="44"/>
      <c r="Y27" s="44"/>
      <c r="Z27" s="43"/>
    </row>
    <row r="28" spans="1:26" s="46" customFormat="1" ht="24.75" customHeight="1">
      <c r="A28" s="45"/>
      <c r="B28" s="285"/>
      <c r="C28" s="286"/>
      <c r="D28" s="679"/>
      <c r="E28" s="680"/>
      <c r="F28" s="679"/>
      <c r="G28" s="680"/>
      <c r="H28" s="679"/>
      <c r="I28" s="680"/>
      <c r="J28" s="679"/>
      <c r="K28" s="680"/>
      <c r="L28" s="679"/>
      <c r="M28" s="680"/>
      <c r="N28" s="681"/>
      <c r="O28" s="682"/>
      <c r="P28" s="681"/>
      <c r="Q28" s="682"/>
      <c r="R28" s="550"/>
      <c r="S28" s="551"/>
      <c r="T28" s="275"/>
      <c r="U28" s="276"/>
      <c r="W28" s="47"/>
      <c r="X28" s="48"/>
      <c r="Y28" s="48"/>
      <c r="Z28" s="47"/>
    </row>
    <row r="29" spans="1:26" s="46" customFormat="1" ht="24.75" customHeight="1">
      <c r="A29" s="45"/>
      <c r="B29" s="277"/>
      <c r="C29" s="278"/>
      <c r="D29" s="633"/>
      <c r="E29" s="634"/>
      <c r="F29" s="633"/>
      <c r="G29" s="634"/>
      <c r="H29" s="633"/>
      <c r="I29" s="634"/>
      <c r="J29" s="633"/>
      <c r="K29" s="634"/>
      <c r="L29" s="633"/>
      <c r="M29" s="634"/>
      <c r="N29" s="638"/>
      <c r="O29" s="639"/>
      <c r="P29" s="638"/>
      <c r="Q29" s="639"/>
      <c r="R29" s="585"/>
      <c r="S29" s="586"/>
      <c r="T29" s="275"/>
      <c r="U29" s="276"/>
      <c r="W29" s="47"/>
      <c r="X29" s="48"/>
      <c r="Y29" s="48"/>
      <c r="Z29" s="47"/>
    </row>
    <row r="30" spans="1:26" s="46" customFormat="1" ht="24.75" customHeight="1">
      <c r="A30" s="45"/>
      <c r="B30" s="277"/>
      <c r="C30" s="278"/>
      <c r="D30" s="633"/>
      <c r="E30" s="634"/>
      <c r="F30" s="633"/>
      <c r="G30" s="634"/>
      <c r="H30" s="633"/>
      <c r="I30" s="634"/>
      <c r="J30" s="633"/>
      <c r="K30" s="634"/>
      <c r="L30" s="633"/>
      <c r="M30" s="634"/>
      <c r="N30" s="638"/>
      <c r="O30" s="639"/>
      <c r="P30" s="638"/>
      <c r="Q30" s="639"/>
      <c r="R30" s="585"/>
      <c r="S30" s="586"/>
      <c r="T30" s="275"/>
      <c r="U30" s="276"/>
      <c r="W30" s="47"/>
      <c r="X30" s="47"/>
      <c r="Y30" s="47"/>
      <c r="Z30" s="47"/>
    </row>
    <row r="31" spans="1:26" s="46" customFormat="1" ht="24.75" customHeight="1">
      <c r="A31" s="45"/>
      <c r="B31" s="277"/>
      <c r="C31" s="278"/>
      <c r="D31" s="633"/>
      <c r="E31" s="634"/>
      <c r="F31" s="633"/>
      <c r="G31" s="634"/>
      <c r="H31" s="633"/>
      <c r="I31" s="634"/>
      <c r="J31" s="633"/>
      <c r="K31" s="634"/>
      <c r="L31" s="633"/>
      <c r="M31" s="634"/>
      <c r="N31" s="638"/>
      <c r="O31" s="639"/>
      <c r="P31" s="638"/>
      <c r="Q31" s="639"/>
      <c r="R31" s="585"/>
      <c r="S31" s="586"/>
      <c r="T31" s="275"/>
      <c r="U31" s="276"/>
      <c r="W31" s="47"/>
      <c r="X31" s="47"/>
      <c r="Y31" s="47"/>
      <c r="Z31" s="47"/>
    </row>
    <row r="32" spans="1:26" s="46" customFormat="1" ht="24.75" customHeight="1">
      <c r="A32" s="45"/>
      <c r="B32" s="277"/>
      <c r="C32" s="278"/>
      <c r="D32" s="633"/>
      <c r="E32" s="634"/>
      <c r="F32" s="633"/>
      <c r="G32" s="634"/>
      <c r="H32" s="633"/>
      <c r="I32" s="634"/>
      <c r="J32" s="633"/>
      <c r="K32" s="634"/>
      <c r="L32" s="633"/>
      <c r="M32" s="634"/>
      <c r="N32" s="638"/>
      <c r="O32" s="639"/>
      <c r="P32" s="638"/>
      <c r="Q32" s="639"/>
      <c r="R32" s="585"/>
      <c r="S32" s="586"/>
      <c r="T32" s="275"/>
      <c r="U32" s="276"/>
      <c r="W32" s="47"/>
      <c r="X32" s="47"/>
      <c r="Y32" s="47"/>
      <c r="Z32" s="47"/>
    </row>
    <row r="33" spans="1:23" s="46" customFormat="1" ht="24.75" customHeight="1" thickBot="1">
      <c r="A33" s="45"/>
      <c r="B33" s="297"/>
      <c r="C33" s="298"/>
      <c r="D33" s="615"/>
      <c r="E33" s="616"/>
      <c r="F33" s="615"/>
      <c r="G33" s="616"/>
      <c r="H33" s="615"/>
      <c r="I33" s="616"/>
      <c r="J33" s="615"/>
      <c r="K33" s="616"/>
      <c r="L33" s="615"/>
      <c r="M33" s="616"/>
      <c r="N33" s="631"/>
      <c r="O33" s="632"/>
      <c r="P33" s="631"/>
      <c r="Q33" s="632"/>
      <c r="R33" s="615"/>
      <c r="S33" s="630"/>
      <c r="T33" s="646"/>
      <c r="U33" s="647"/>
    </row>
    <row r="34" spans="1:23" s="46" customFormat="1" ht="24.75" customHeight="1" thickTop="1" thickBot="1">
      <c r="A34" s="45"/>
      <c r="B34" s="640" t="s">
        <v>0</v>
      </c>
      <c r="C34" s="641"/>
      <c r="D34" s="642">
        <f>SUM(D28:E33)</f>
        <v>0</v>
      </c>
      <c r="E34" s="643"/>
      <c r="F34" s="642">
        <f>SUM(F28:G33)</f>
        <v>0</v>
      </c>
      <c r="G34" s="643"/>
      <c r="H34" s="642">
        <f>SUM(H28:I33)</f>
        <v>0</v>
      </c>
      <c r="I34" s="643"/>
      <c r="J34" s="642">
        <f>SUM(J28:K33)</f>
        <v>0</v>
      </c>
      <c r="K34" s="643"/>
      <c r="L34" s="642">
        <f>SUM(L28:M33)</f>
        <v>0</v>
      </c>
      <c r="M34" s="643"/>
      <c r="N34" s="644"/>
      <c r="O34" s="645"/>
      <c r="P34" s="644"/>
      <c r="Q34" s="645"/>
      <c r="R34" s="222">
        <f>SUM(R28:S33)</f>
        <v>0</v>
      </c>
      <c r="S34" s="627"/>
      <c r="T34" s="414"/>
      <c r="U34" s="414"/>
    </row>
    <row r="35" spans="1:23" s="46" customFormat="1" ht="24.75" customHeight="1" thickBot="1">
      <c r="A35" s="45"/>
      <c r="B35" s="110"/>
      <c r="C35" s="110"/>
      <c r="D35" s="111"/>
      <c r="E35" s="111"/>
      <c r="F35" s="111"/>
      <c r="G35" s="111"/>
      <c r="H35" s="111"/>
      <c r="I35" s="111"/>
      <c r="J35" s="111"/>
      <c r="K35" s="111"/>
      <c r="L35" s="112"/>
      <c r="M35" s="112"/>
      <c r="N35" s="112"/>
      <c r="O35" s="112"/>
      <c r="P35" s="112"/>
      <c r="Q35" s="112"/>
      <c r="R35" s="112"/>
      <c r="S35" s="112"/>
      <c r="T35" s="94"/>
      <c r="U35" s="94"/>
    </row>
    <row r="36" spans="1:23" ht="27" customHeight="1" thickBot="1">
      <c r="A36" s="22"/>
      <c r="B36" s="255" t="s">
        <v>13</v>
      </c>
      <c r="C36" s="107" t="s">
        <v>6</v>
      </c>
      <c r="D36" s="163" t="s">
        <v>87</v>
      </c>
      <c r="E36" s="164"/>
      <c r="F36" s="163" t="s">
        <v>134</v>
      </c>
      <c r="G36" s="164"/>
      <c r="H36" s="164"/>
      <c r="I36" s="470"/>
      <c r="J36" s="617" t="s">
        <v>108</v>
      </c>
      <c r="K36" s="617"/>
      <c r="L36" s="113"/>
      <c r="M36" s="114"/>
      <c r="N36" s="114"/>
      <c r="O36" s="114"/>
      <c r="P36" s="114"/>
      <c r="Q36" s="114"/>
      <c r="R36" s="114"/>
      <c r="S36" s="114"/>
    </row>
    <row r="37" spans="1:23" ht="24.75" customHeight="1" thickTop="1">
      <c r="A37" s="22"/>
      <c r="B37" s="256"/>
      <c r="C37" s="108" t="s">
        <v>2</v>
      </c>
      <c r="D37" s="264" t="s">
        <v>42</v>
      </c>
      <c r="E37" s="618"/>
      <c r="F37" s="264" t="s">
        <v>42</v>
      </c>
      <c r="G37" s="265"/>
      <c r="H37" s="264" t="s">
        <v>42</v>
      </c>
      <c r="I37" s="541"/>
      <c r="J37" s="471"/>
      <c r="K37" s="471"/>
      <c r="L37" s="113"/>
      <c r="M37" s="619" t="s">
        <v>29</v>
      </c>
      <c r="N37" s="620"/>
      <c r="O37" s="620"/>
      <c r="P37" s="620"/>
      <c r="Q37" s="620"/>
      <c r="R37" s="620"/>
      <c r="S37" s="621"/>
      <c r="T37" s="49"/>
    </row>
    <row r="38" spans="1:23" ht="24.75" customHeight="1">
      <c r="A38" s="22"/>
      <c r="B38" s="256"/>
      <c r="C38" s="108" t="s">
        <v>14</v>
      </c>
      <c r="D38" s="421" t="s">
        <v>26</v>
      </c>
      <c r="E38" s="419"/>
      <c r="F38" s="421" t="s">
        <v>26</v>
      </c>
      <c r="G38" s="420"/>
      <c r="H38" s="421" t="s">
        <v>26</v>
      </c>
      <c r="I38" s="542"/>
      <c r="J38" s="471"/>
      <c r="K38" s="471"/>
      <c r="L38" s="113"/>
      <c r="M38" s="622" t="s">
        <v>98</v>
      </c>
      <c r="N38" s="623"/>
      <c r="O38" s="623"/>
      <c r="P38" s="623"/>
      <c r="Q38" s="623"/>
      <c r="R38" s="623"/>
      <c r="S38" s="624"/>
      <c r="T38" s="50"/>
    </row>
    <row r="39" spans="1:23" ht="24.75" customHeight="1" thickBot="1">
      <c r="A39" s="22"/>
      <c r="B39" s="257"/>
      <c r="C39" s="109" t="s">
        <v>4</v>
      </c>
      <c r="D39" s="318" t="s">
        <v>27</v>
      </c>
      <c r="E39" s="308"/>
      <c r="F39" s="318" t="s">
        <v>27</v>
      </c>
      <c r="G39" s="309"/>
      <c r="H39" s="318" t="s">
        <v>27</v>
      </c>
      <c r="I39" s="543"/>
      <c r="J39" s="473"/>
      <c r="K39" s="473"/>
      <c r="L39" s="113"/>
      <c r="M39" s="625" t="s">
        <v>31</v>
      </c>
      <c r="N39" s="626"/>
      <c r="O39" s="701" t="s">
        <v>92</v>
      </c>
      <c r="P39" s="702"/>
      <c r="Q39" s="703"/>
      <c r="R39" s="628" t="s">
        <v>21</v>
      </c>
      <c r="S39" s="629"/>
      <c r="T39" s="50"/>
    </row>
    <row r="40" spans="1:23" s="46" customFormat="1" ht="24.75" customHeight="1">
      <c r="A40" s="45"/>
      <c r="B40" s="326">
        <f>B28</f>
        <v>0</v>
      </c>
      <c r="C40" s="327"/>
      <c r="D40" s="613"/>
      <c r="E40" s="651"/>
      <c r="F40" s="613"/>
      <c r="G40" s="651"/>
      <c r="H40" s="613"/>
      <c r="I40" s="652"/>
      <c r="J40" s="653">
        <f t="shared" ref="J40:J46" si="0">SUM(D28:S28)+SUM(D40:I40)</f>
        <v>0</v>
      </c>
      <c r="K40" s="653"/>
      <c r="L40" s="115"/>
      <c r="M40" s="322">
        <f>B28</f>
        <v>0</v>
      </c>
      <c r="N40" s="323"/>
      <c r="O40" s="336"/>
      <c r="P40" s="524"/>
      <c r="Q40" s="525"/>
      <c r="R40" s="613"/>
      <c r="S40" s="614"/>
      <c r="T40" s="46" t="s">
        <v>115</v>
      </c>
    </row>
    <row r="41" spans="1:23" s="46" customFormat="1" ht="24.75" customHeight="1">
      <c r="A41" s="45"/>
      <c r="B41" s="324">
        <f>B29</f>
        <v>0</v>
      </c>
      <c r="C41" s="325"/>
      <c r="D41" s="597"/>
      <c r="E41" s="612"/>
      <c r="F41" s="597"/>
      <c r="G41" s="612"/>
      <c r="H41" s="597"/>
      <c r="I41" s="605"/>
      <c r="J41" s="606">
        <f t="shared" si="0"/>
        <v>0</v>
      </c>
      <c r="K41" s="606"/>
      <c r="L41" s="115"/>
      <c r="M41" s="355">
        <f>B29</f>
        <v>0</v>
      </c>
      <c r="N41" s="356"/>
      <c r="O41" s="526"/>
      <c r="P41" s="527"/>
      <c r="Q41" s="528"/>
      <c r="R41" s="597"/>
      <c r="S41" s="598"/>
      <c r="T41" s="46" t="s">
        <v>114</v>
      </c>
    </row>
    <row r="42" spans="1:23" s="46" customFormat="1" ht="24.75" customHeight="1">
      <c r="A42" s="45"/>
      <c r="B42" s="324">
        <f t="shared" ref="B42:B44" si="1">B30</f>
        <v>0</v>
      </c>
      <c r="C42" s="325"/>
      <c r="D42" s="597"/>
      <c r="E42" s="612"/>
      <c r="F42" s="597"/>
      <c r="G42" s="612"/>
      <c r="H42" s="597"/>
      <c r="I42" s="605"/>
      <c r="J42" s="606">
        <f t="shared" si="0"/>
        <v>0</v>
      </c>
      <c r="K42" s="606"/>
      <c r="L42" s="115"/>
      <c r="M42" s="355">
        <f t="shared" ref="M42:M45" si="2">B30</f>
        <v>0</v>
      </c>
      <c r="N42" s="356"/>
      <c r="O42" s="526"/>
      <c r="P42" s="527"/>
      <c r="Q42" s="528"/>
      <c r="R42" s="597"/>
      <c r="S42" s="598"/>
      <c r="T42" s="46" t="s">
        <v>113</v>
      </c>
    </row>
    <row r="43" spans="1:23" s="46" customFormat="1" ht="24.75" customHeight="1">
      <c r="A43" s="45"/>
      <c r="B43" s="324">
        <f t="shared" si="1"/>
        <v>0</v>
      </c>
      <c r="C43" s="325"/>
      <c r="D43" s="597"/>
      <c r="E43" s="612"/>
      <c r="F43" s="597"/>
      <c r="G43" s="612"/>
      <c r="H43" s="597"/>
      <c r="I43" s="605"/>
      <c r="J43" s="606">
        <f t="shared" si="0"/>
        <v>0</v>
      </c>
      <c r="K43" s="606"/>
      <c r="L43" s="115"/>
      <c r="M43" s="355">
        <f t="shared" si="2"/>
        <v>0</v>
      </c>
      <c r="N43" s="356"/>
      <c r="O43" s="526"/>
      <c r="P43" s="527"/>
      <c r="Q43" s="528"/>
      <c r="R43" s="597"/>
      <c r="S43" s="598"/>
    </row>
    <row r="44" spans="1:23" s="46" customFormat="1" ht="24.75" customHeight="1">
      <c r="A44" s="45"/>
      <c r="B44" s="324">
        <f t="shared" si="1"/>
        <v>0</v>
      </c>
      <c r="C44" s="325"/>
      <c r="D44" s="597"/>
      <c r="E44" s="612"/>
      <c r="F44" s="597"/>
      <c r="G44" s="612"/>
      <c r="H44" s="597"/>
      <c r="I44" s="605"/>
      <c r="J44" s="606">
        <f t="shared" si="0"/>
        <v>0</v>
      </c>
      <c r="K44" s="607"/>
      <c r="L44" s="115"/>
      <c r="M44" s="355">
        <f t="shared" si="2"/>
        <v>0</v>
      </c>
      <c r="N44" s="356"/>
      <c r="O44" s="526"/>
      <c r="P44" s="527"/>
      <c r="Q44" s="528"/>
      <c r="R44" s="597"/>
      <c r="S44" s="598"/>
    </row>
    <row r="45" spans="1:23" s="46" customFormat="1" ht="24.75" customHeight="1" thickBot="1">
      <c r="A45" s="45"/>
      <c r="B45" s="324">
        <f>B33</f>
        <v>0</v>
      </c>
      <c r="C45" s="325"/>
      <c r="D45" s="599"/>
      <c r="E45" s="608"/>
      <c r="F45" s="599"/>
      <c r="G45" s="608"/>
      <c r="H45" s="599"/>
      <c r="I45" s="609"/>
      <c r="J45" s="610">
        <f t="shared" si="0"/>
        <v>0</v>
      </c>
      <c r="K45" s="611"/>
      <c r="L45" s="115"/>
      <c r="M45" s="355">
        <f t="shared" si="2"/>
        <v>0</v>
      </c>
      <c r="N45" s="356"/>
      <c r="O45" s="529"/>
      <c r="P45" s="530"/>
      <c r="Q45" s="531"/>
      <c r="R45" s="599"/>
      <c r="S45" s="600"/>
    </row>
    <row r="46" spans="1:23" s="46" customFormat="1" ht="24.75" customHeight="1" thickTop="1" thickBot="1">
      <c r="A46" s="45"/>
      <c r="B46" s="363" t="s">
        <v>0</v>
      </c>
      <c r="C46" s="364"/>
      <c r="D46" s="601">
        <f>SUM(D40:E45)</f>
        <v>0</v>
      </c>
      <c r="E46" s="602"/>
      <c r="F46" s="601">
        <f>SUM(F40:G45)</f>
        <v>0</v>
      </c>
      <c r="G46" s="602"/>
      <c r="H46" s="601">
        <f>SUM(H40:I45)</f>
        <v>0</v>
      </c>
      <c r="I46" s="536"/>
      <c r="J46" s="535">
        <f t="shared" si="0"/>
        <v>0</v>
      </c>
      <c r="K46" s="535"/>
      <c r="L46" s="115"/>
      <c r="M46" s="603" t="s">
        <v>38</v>
      </c>
      <c r="N46" s="604"/>
      <c r="O46" s="532"/>
      <c r="P46" s="533"/>
      <c r="Q46" s="534"/>
      <c r="R46" s="595">
        <f>SUM(R40:S45)</f>
        <v>0</v>
      </c>
      <c r="S46" s="596"/>
      <c r="W46" s="95"/>
    </row>
    <row r="47" spans="1:23" ht="25.5" customHeight="1" thickBot="1">
      <c r="A47" s="22"/>
      <c r="B47" s="22"/>
      <c r="C47" s="22"/>
      <c r="D47" s="52"/>
      <c r="E47" s="52"/>
      <c r="F47" s="53"/>
      <c r="G47" s="53"/>
      <c r="H47" s="53"/>
      <c r="I47" s="53"/>
      <c r="J47" s="53"/>
      <c r="K47" s="53"/>
      <c r="L47" s="46"/>
      <c r="M47" s="54"/>
      <c r="N47" s="54"/>
      <c r="O47" s="54"/>
      <c r="P47" s="54"/>
      <c r="Q47" s="54"/>
      <c r="R47" s="54"/>
      <c r="S47" s="54"/>
      <c r="T47" s="55"/>
      <c r="U47" s="46"/>
      <c r="V47" s="46"/>
      <c r="W47" s="46"/>
    </row>
    <row r="48" spans="1:23" s="37" customFormat="1" ht="27.75" customHeight="1" thickBot="1">
      <c r="A48" s="35"/>
      <c r="B48" s="592" t="s">
        <v>31</v>
      </c>
      <c r="C48" s="593"/>
      <c r="D48" s="348" t="s">
        <v>6</v>
      </c>
      <c r="E48" s="594"/>
      <c r="F48" s="593"/>
      <c r="G48" s="594" t="s">
        <v>2</v>
      </c>
      <c r="H48" s="593"/>
      <c r="I48" s="350" t="s">
        <v>20</v>
      </c>
      <c r="J48" s="351"/>
      <c r="K48" s="350" t="s">
        <v>32</v>
      </c>
      <c r="L48" s="352"/>
      <c r="M48" s="35">
        <v>2</v>
      </c>
      <c r="N48" s="35" t="s">
        <v>122</v>
      </c>
      <c r="O48" s="22"/>
      <c r="P48" s="22"/>
      <c r="Q48" s="22"/>
      <c r="R48" s="22"/>
      <c r="S48" s="22"/>
      <c r="T48" s="22"/>
      <c r="U48" s="22"/>
      <c r="V48" s="16"/>
      <c r="W48" s="16"/>
    </row>
    <row r="49" spans="1:252" s="57" customFormat="1" ht="27" customHeight="1" thickBot="1">
      <c r="A49" s="56"/>
      <c r="B49" s="379">
        <f>+B28</f>
        <v>0</v>
      </c>
      <c r="C49" s="544"/>
      <c r="D49" s="547" t="s">
        <v>67</v>
      </c>
      <c r="E49" s="548"/>
      <c r="F49" s="548"/>
      <c r="G49" s="549"/>
      <c r="H49" s="549"/>
      <c r="I49" s="335"/>
      <c r="J49" s="335"/>
      <c r="K49" s="550"/>
      <c r="L49" s="551"/>
      <c r="M49" s="22"/>
      <c r="N49" s="345" t="s">
        <v>17</v>
      </c>
      <c r="O49" s="346"/>
      <c r="P49" s="347" t="s">
        <v>5</v>
      </c>
      <c r="Q49" s="244"/>
      <c r="R49" s="348" t="s">
        <v>15</v>
      </c>
      <c r="S49" s="349"/>
    </row>
    <row r="50" spans="1:252" s="58" customFormat="1" ht="24.75" customHeight="1" thickBot="1">
      <c r="A50" s="53" t="s">
        <v>16</v>
      </c>
      <c r="B50" s="545"/>
      <c r="C50" s="546"/>
      <c r="D50" s="582" t="s">
        <v>121</v>
      </c>
      <c r="E50" s="229"/>
      <c r="F50" s="229"/>
      <c r="G50" s="583"/>
      <c r="H50" s="583"/>
      <c r="I50" s="584"/>
      <c r="J50" s="584"/>
      <c r="K50" s="585"/>
      <c r="L50" s="586"/>
      <c r="M50" s="22"/>
      <c r="N50" s="353"/>
      <c r="O50" s="354"/>
      <c r="P50" s="479" t="s">
        <v>109</v>
      </c>
      <c r="Q50" s="480"/>
      <c r="R50" s="424"/>
      <c r="S50" s="425"/>
      <c r="IP50" s="58" t="e">
        <f>SUM(#REF!)</f>
        <v>#REF!</v>
      </c>
    </row>
    <row r="51" spans="1:252" s="58" customFormat="1" ht="24.75" customHeight="1">
      <c r="A51" s="53" t="s">
        <v>16</v>
      </c>
      <c r="B51" s="379">
        <f>+B29</f>
        <v>0</v>
      </c>
      <c r="C51" s="544"/>
      <c r="D51" s="547" t="s">
        <v>67</v>
      </c>
      <c r="E51" s="548"/>
      <c r="F51" s="548"/>
      <c r="G51" s="549"/>
      <c r="H51" s="549"/>
      <c r="I51" s="335"/>
      <c r="J51" s="335"/>
      <c r="K51" s="550"/>
      <c r="L51" s="551"/>
      <c r="M51" s="22"/>
      <c r="N51" s="59"/>
      <c r="O51" s="22"/>
      <c r="P51" s="60"/>
      <c r="Q51" s="60"/>
      <c r="R51" s="102"/>
      <c r="S51" s="102"/>
      <c r="IP51" s="58" t="e">
        <f>SUM(#REF!)</f>
        <v>#REF!</v>
      </c>
    </row>
    <row r="52" spans="1:252" s="58" customFormat="1" ht="24.75" customHeight="1" thickBot="1">
      <c r="A52" s="53" t="s">
        <v>16</v>
      </c>
      <c r="B52" s="545"/>
      <c r="C52" s="546"/>
      <c r="D52" s="566" t="s">
        <v>121</v>
      </c>
      <c r="E52" s="567"/>
      <c r="F52" s="567"/>
      <c r="G52" s="588"/>
      <c r="H52" s="588"/>
      <c r="I52" s="589"/>
      <c r="J52" s="589"/>
      <c r="K52" s="590"/>
      <c r="L52" s="591"/>
      <c r="M52" s="35">
        <v>3</v>
      </c>
      <c r="N52" s="35" t="s">
        <v>123</v>
      </c>
      <c r="O52" s="22"/>
      <c r="P52" s="22"/>
      <c r="Q52" s="22"/>
      <c r="R52" s="45"/>
      <c r="S52" s="45"/>
      <c r="IP52" s="58" t="e">
        <f>SUM(#REF!)</f>
        <v>#REF!</v>
      </c>
    </row>
    <row r="53" spans="1:252" s="58" customFormat="1" ht="24.75" customHeight="1" thickBot="1">
      <c r="A53" s="53" t="s">
        <v>16</v>
      </c>
      <c r="B53" s="379">
        <f>+B30</f>
        <v>0</v>
      </c>
      <c r="C53" s="544"/>
      <c r="D53" s="547" t="s">
        <v>67</v>
      </c>
      <c r="E53" s="548"/>
      <c r="F53" s="548"/>
      <c r="G53" s="549"/>
      <c r="H53" s="549"/>
      <c r="I53" s="335"/>
      <c r="J53" s="335"/>
      <c r="K53" s="550"/>
      <c r="L53" s="551"/>
      <c r="M53" s="35"/>
      <c r="N53" s="345" t="s">
        <v>17</v>
      </c>
      <c r="O53" s="346"/>
      <c r="P53" s="347" t="s">
        <v>5</v>
      </c>
      <c r="Q53" s="244"/>
      <c r="R53" s="426" t="s">
        <v>15</v>
      </c>
      <c r="S53" s="427"/>
      <c r="IR53" s="58" t="e">
        <f>SUM(#REF!)</f>
        <v>#REF!</v>
      </c>
    </row>
    <row r="54" spans="1:252" s="58" customFormat="1" ht="24.75" customHeight="1" thickBot="1">
      <c r="A54" s="53" t="s">
        <v>16</v>
      </c>
      <c r="B54" s="545"/>
      <c r="C54" s="546"/>
      <c r="D54" s="582" t="s">
        <v>121</v>
      </c>
      <c r="E54" s="229"/>
      <c r="F54" s="229"/>
      <c r="G54" s="583"/>
      <c r="H54" s="583"/>
      <c r="I54" s="584"/>
      <c r="J54" s="584"/>
      <c r="K54" s="585"/>
      <c r="L54" s="586"/>
      <c r="M54" s="35"/>
      <c r="N54" s="341"/>
      <c r="O54" s="342"/>
      <c r="P54" s="422" t="s">
        <v>129</v>
      </c>
      <c r="Q54" s="423"/>
      <c r="R54" s="217"/>
      <c r="S54" s="587"/>
      <c r="IR54" s="58" t="e">
        <f>SUM(#REF!)</f>
        <v>#REF!</v>
      </c>
    </row>
    <row r="55" spans="1:252" s="58" customFormat="1" ht="24.75" customHeight="1" thickBot="1">
      <c r="A55" s="22"/>
      <c r="B55" s="379">
        <f>+B31</f>
        <v>0</v>
      </c>
      <c r="C55" s="544"/>
      <c r="D55" s="547" t="s">
        <v>67</v>
      </c>
      <c r="E55" s="548"/>
      <c r="F55" s="548"/>
      <c r="G55" s="549"/>
      <c r="H55" s="549"/>
      <c r="I55" s="335"/>
      <c r="J55" s="335"/>
      <c r="K55" s="550"/>
      <c r="L55" s="551"/>
      <c r="M55" s="22"/>
      <c r="N55" s="180"/>
      <c r="O55" s="181"/>
      <c r="P55" s="182"/>
      <c r="Q55" s="183"/>
      <c r="R55" s="227"/>
      <c r="S55" s="478"/>
      <c r="IR55" s="58" t="e">
        <f>SUM(#REF!)</f>
        <v>#REF!</v>
      </c>
    </row>
    <row r="56" spans="1:252" s="58" customFormat="1" ht="24.75" customHeight="1" thickBot="1">
      <c r="A56" s="53" t="s">
        <v>16</v>
      </c>
      <c r="B56" s="545"/>
      <c r="C56" s="546"/>
      <c r="D56" s="574" t="s">
        <v>121</v>
      </c>
      <c r="E56" s="575"/>
      <c r="F56" s="575"/>
      <c r="G56" s="576"/>
      <c r="H56" s="577"/>
      <c r="I56" s="578"/>
      <c r="J56" s="579"/>
      <c r="K56" s="580"/>
      <c r="L56" s="581"/>
      <c r="M56" s="22"/>
      <c r="N56" s="35"/>
      <c r="O56" s="22"/>
      <c r="P56" s="60"/>
      <c r="Q56" s="60"/>
      <c r="R56" s="45"/>
      <c r="S56" s="45"/>
      <c r="IR56" s="58" t="e">
        <f>SUM(#REF!)</f>
        <v>#REF!</v>
      </c>
    </row>
    <row r="57" spans="1:252" s="58" customFormat="1" ht="24.75" customHeight="1" thickBot="1">
      <c r="A57" s="53" t="s">
        <v>16</v>
      </c>
      <c r="B57" s="379">
        <f>+B32</f>
        <v>0</v>
      </c>
      <c r="C57" s="544"/>
      <c r="D57" s="560" t="s">
        <v>67</v>
      </c>
      <c r="E57" s="561"/>
      <c r="F57" s="561"/>
      <c r="G57" s="562"/>
      <c r="H57" s="562"/>
      <c r="I57" s="563"/>
      <c r="J57" s="563"/>
      <c r="K57" s="564"/>
      <c r="L57" s="565"/>
      <c r="M57" s="35">
        <v>4</v>
      </c>
      <c r="N57" s="35" t="s">
        <v>124</v>
      </c>
      <c r="O57" s="22"/>
      <c r="P57" s="22"/>
      <c r="Q57" s="22"/>
      <c r="R57" s="45"/>
      <c r="S57" s="45"/>
      <c r="IR57" s="58" t="e">
        <f>SUM(#REF!)</f>
        <v>#REF!</v>
      </c>
    </row>
    <row r="58" spans="1:252" s="58" customFormat="1" ht="24.75" customHeight="1" thickBot="1">
      <c r="A58" s="22"/>
      <c r="B58" s="545"/>
      <c r="C58" s="546"/>
      <c r="D58" s="566" t="s">
        <v>121</v>
      </c>
      <c r="E58" s="567"/>
      <c r="F58" s="567"/>
      <c r="G58" s="568"/>
      <c r="H58" s="569"/>
      <c r="I58" s="570"/>
      <c r="J58" s="571"/>
      <c r="K58" s="572"/>
      <c r="L58" s="573"/>
      <c r="M58" s="22"/>
      <c r="N58" s="345" t="s">
        <v>17</v>
      </c>
      <c r="O58" s="346"/>
      <c r="P58" s="347" t="s">
        <v>5</v>
      </c>
      <c r="Q58" s="244"/>
      <c r="R58" s="426" t="s">
        <v>15</v>
      </c>
      <c r="S58" s="427"/>
      <c r="IR58" s="58" t="e">
        <f>SUM(#REF!)</f>
        <v>#REF!</v>
      </c>
    </row>
    <row r="59" spans="1:252" s="58" customFormat="1" ht="24.75" customHeight="1">
      <c r="A59" s="53" t="s">
        <v>16</v>
      </c>
      <c r="B59" s="379">
        <f>+B33</f>
        <v>0</v>
      </c>
      <c r="C59" s="544"/>
      <c r="D59" s="547" t="s">
        <v>67</v>
      </c>
      <c r="E59" s="548"/>
      <c r="F59" s="548"/>
      <c r="G59" s="549"/>
      <c r="H59" s="549"/>
      <c r="I59" s="335"/>
      <c r="J59" s="335"/>
      <c r="K59" s="550"/>
      <c r="L59" s="551"/>
      <c r="M59" s="35"/>
      <c r="N59" s="341"/>
      <c r="O59" s="342"/>
      <c r="P59" s="479" t="s">
        <v>109</v>
      </c>
      <c r="Q59" s="480"/>
      <c r="R59" s="424"/>
      <c r="S59" s="425"/>
      <c r="IR59" s="58" t="e">
        <f>SUM(#REF!)</f>
        <v>#REF!</v>
      </c>
    </row>
    <row r="60" spans="1:252" s="58" customFormat="1" ht="24.75" customHeight="1" thickBot="1">
      <c r="A60" s="53" t="s">
        <v>16</v>
      </c>
      <c r="B60" s="545"/>
      <c r="C60" s="546"/>
      <c r="D60" s="552" t="s">
        <v>121</v>
      </c>
      <c r="E60" s="553"/>
      <c r="F60" s="553"/>
      <c r="G60" s="554"/>
      <c r="H60" s="555"/>
      <c r="I60" s="556"/>
      <c r="J60" s="557"/>
      <c r="K60" s="558"/>
      <c r="L60" s="559"/>
      <c r="M60" s="35"/>
      <c r="N60" s="180"/>
      <c r="O60" s="181"/>
      <c r="P60" s="182"/>
      <c r="Q60" s="183"/>
      <c r="R60" s="502"/>
      <c r="S60" s="503"/>
      <c r="IR60" s="58" t="e">
        <f>SUM(#REF!)</f>
        <v>#REF!</v>
      </c>
    </row>
    <row r="61" spans="1:252" s="58" customFormat="1" ht="24.75" customHeight="1" thickTop="1" thickBot="1">
      <c r="A61" s="22"/>
      <c r="B61" s="384" t="s">
        <v>108</v>
      </c>
      <c r="C61" s="385"/>
      <c r="D61" s="385"/>
      <c r="E61" s="385"/>
      <c r="F61" s="385"/>
      <c r="G61" s="385"/>
      <c r="H61" s="385"/>
      <c r="I61" s="385"/>
      <c r="J61" s="386"/>
      <c r="K61" s="535">
        <f>SUM(K49:L60)</f>
        <v>0</v>
      </c>
      <c r="L61" s="536"/>
      <c r="M61" s="22"/>
      <c r="N61" s="39"/>
      <c r="O61" s="39"/>
      <c r="P61" s="52"/>
      <c r="Q61" s="52"/>
      <c r="R61" s="103"/>
      <c r="S61" s="103"/>
      <c r="IR61" s="58" t="e">
        <f>SUM(#REF!)</f>
        <v>#REF!</v>
      </c>
    </row>
    <row r="62" spans="1:252" s="58" customFormat="1" ht="24.75" customHeight="1">
      <c r="A62" s="53" t="s">
        <v>16</v>
      </c>
      <c r="M62" s="35"/>
      <c r="N62" s="387" t="s">
        <v>126</v>
      </c>
      <c r="O62" s="388"/>
      <c r="P62" s="388"/>
      <c r="Q62" s="389"/>
      <c r="R62" s="537">
        <f>SUM(J46,K61,R50,R54:S55,R59:S60)</f>
        <v>0</v>
      </c>
      <c r="S62" s="538"/>
      <c r="IR62" s="58" t="e">
        <f>SUM(#REF!)</f>
        <v>#REF!</v>
      </c>
    </row>
    <row r="63" spans="1:252" s="58" customFormat="1" ht="24.75" customHeight="1" thickBot="1">
      <c r="A63" s="53" t="s">
        <v>16</v>
      </c>
      <c r="B63" s="61" t="s">
        <v>101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35"/>
      <c r="N63" s="390"/>
      <c r="O63" s="391"/>
      <c r="P63" s="391"/>
      <c r="Q63" s="392"/>
      <c r="R63" s="539"/>
      <c r="S63" s="540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IR63" s="58" t="e">
        <f>SUM(#REF!)</f>
        <v>#REF!</v>
      </c>
    </row>
    <row r="64" spans="1:252" s="37" customFormat="1" ht="22.5" customHeight="1" thickBot="1">
      <c r="A64" s="61"/>
      <c r="B64" s="48"/>
      <c r="C64" s="48"/>
      <c r="D64" s="48"/>
      <c r="E64" s="48"/>
      <c r="F64" s="48"/>
      <c r="G64" s="48"/>
      <c r="H64" s="48"/>
      <c r="I64" s="48"/>
      <c r="J64" s="48"/>
      <c r="K64" s="63"/>
      <c r="L64" s="63"/>
      <c r="M64" s="22"/>
      <c r="N64" s="64"/>
      <c r="O64" s="64"/>
      <c r="P64" s="64"/>
      <c r="Q64" s="64"/>
      <c r="R64" s="65"/>
      <c r="S64" s="65"/>
      <c r="T64" s="36"/>
      <c r="U64" s="77"/>
      <c r="V64" s="635"/>
      <c r="W64" s="635"/>
      <c r="X64" s="636"/>
      <c r="Y64" s="636"/>
      <c r="Z64" s="636"/>
      <c r="AA64" s="637"/>
      <c r="AB64" s="637"/>
      <c r="AC64" s="685"/>
      <c r="AD64" s="685"/>
      <c r="AE64" s="683"/>
      <c r="AF64" s="683"/>
      <c r="AG64" s="77"/>
    </row>
    <row r="65" spans="1:33" s="5" customFormat="1" ht="29.25" thickBot="1">
      <c r="B65" s="61" t="str">
        <f>+B1</f>
        <v>令和５年度初任者研修（２年次・３年次を含む。）旅費執行状況調査表</v>
      </c>
      <c r="C65" s="61"/>
      <c r="D65" s="61"/>
      <c r="E65" s="61"/>
      <c r="F65" s="61"/>
      <c r="G65" s="61"/>
      <c r="H65" s="61"/>
      <c r="I65" s="61"/>
      <c r="J65" s="37"/>
      <c r="K65" s="37"/>
      <c r="L65" s="116" t="s">
        <v>24</v>
      </c>
      <c r="M65" s="117">
        <f>P1</f>
        <v>0</v>
      </c>
      <c r="N65" s="37" t="s">
        <v>25</v>
      </c>
      <c r="O65" s="61" t="str">
        <f>+O2</f>
        <v>（県立中学校・紀北用）</v>
      </c>
      <c r="P65" s="61"/>
      <c r="Q65" s="61"/>
      <c r="R65" s="118"/>
      <c r="S65" s="92" t="s">
        <v>69</v>
      </c>
      <c r="U65" s="7"/>
      <c r="V65" s="635"/>
      <c r="W65" s="635"/>
      <c r="X65" s="636"/>
      <c r="Y65" s="636"/>
      <c r="Z65" s="636"/>
      <c r="AA65" s="637"/>
      <c r="AB65" s="637"/>
      <c r="AC65" s="685"/>
      <c r="AD65" s="685"/>
      <c r="AE65" s="683"/>
      <c r="AF65" s="683"/>
      <c r="AG65" s="7"/>
    </row>
    <row r="66" spans="1:33" ht="9.9499999999999993" customHeight="1">
      <c r="A66" s="1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U66" s="96"/>
      <c r="V66" s="635"/>
      <c r="W66" s="635"/>
      <c r="X66" s="636"/>
      <c r="Y66" s="636"/>
      <c r="Z66" s="636"/>
      <c r="AA66" s="637"/>
      <c r="AB66" s="637"/>
      <c r="AC66" s="685"/>
      <c r="AD66" s="685"/>
      <c r="AE66" s="683"/>
      <c r="AF66" s="683"/>
      <c r="AG66" s="96"/>
    </row>
    <row r="67" spans="1:33" ht="24" customHeight="1" thickBot="1">
      <c r="A67" s="14"/>
      <c r="B67" s="14"/>
      <c r="C67" s="114"/>
      <c r="D67" s="114"/>
      <c r="E67" s="114"/>
      <c r="F67" s="114"/>
      <c r="G67" s="114"/>
      <c r="H67" s="114"/>
      <c r="I67" s="230" t="s">
        <v>43</v>
      </c>
      <c r="J67" s="230"/>
      <c r="K67" s="369">
        <f>J4</f>
        <v>0</v>
      </c>
      <c r="L67" s="370"/>
      <c r="M67" s="371"/>
      <c r="N67" s="229" t="s">
        <v>44</v>
      </c>
      <c r="O67" s="229"/>
      <c r="P67" s="208">
        <f>P4</f>
        <v>0</v>
      </c>
      <c r="Q67" s="208"/>
      <c r="R67" s="208"/>
      <c r="S67" s="208"/>
      <c r="T67" s="67"/>
      <c r="U67" s="96"/>
      <c r="V67" s="635"/>
      <c r="W67" s="635"/>
      <c r="X67" s="636"/>
      <c r="Y67" s="636"/>
      <c r="Z67" s="636"/>
      <c r="AA67" s="637"/>
      <c r="AB67" s="637"/>
      <c r="AC67" s="685"/>
      <c r="AD67" s="685"/>
      <c r="AE67" s="683"/>
      <c r="AF67" s="683"/>
      <c r="AG67" s="96"/>
    </row>
    <row r="68" spans="1:33" ht="29.25" thickBot="1">
      <c r="A68" s="232" t="s">
        <v>1</v>
      </c>
      <c r="B68" s="233"/>
      <c r="C68" s="234"/>
      <c r="D68" s="34" t="s">
        <v>89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96"/>
      <c r="V68" s="635"/>
      <c r="W68" s="635"/>
      <c r="X68" s="636"/>
      <c r="Y68" s="636"/>
      <c r="Z68" s="636"/>
      <c r="AA68" s="637"/>
      <c r="AB68" s="637"/>
      <c r="AC68" s="685"/>
      <c r="AD68" s="685"/>
      <c r="AE68" s="683"/>
      <c r="AF68" s="683"/>
      <c r="AG68" s="96"/>
    </row>
    <row r="69" spans="1:33" ht="10.5" customHeight="1" thickBot="1">
      <c r="A69" s="3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"/>
      <c r="R69" s="22"/>
      <c r="S69" s="22"/>
      <c r="U69" s="96"/>
      <c r="V69" s="635"/>
      <c r="W69" s="635"/>
      <c r="X69" s="636"/>
      <c r="Y69" s="636"/>
      <c r="Z69" s="636"/>
      <c r="AA69" s="637"/>
      <c r="AB69" s="637"/>
      <c r="AC69" s="685"/>
      <c r="AD69" s="685"/>
      <c r="AE69" s="683"/>
      <c r="AF69" s="683"/>
      <c r="AG69" s="96"/>
    </row>
    <row r="70" spans="1:33" ht="21.95" customHeight="1">
      <c r="A70" s="70"/>
      <c r="B70" s="648" t="s">
        <v>13</v>
      </c>
      <c r="C70" s="378" t="s">
        <v>6</v>
      </c>
      <c r="D70" s="259"/>
      <c r="E70" s="163" t="s">
        <v>23</v>
      </c>
      <c r="F70" s="164"/>
      <c r="G70" s="164"/>
      <c r="H70" s="164"/>
      <c r="I70" s="164"/>
      <c r="J70" s="165"/>
      <c r="K70" s="163" t="s">
        <v>121</v>
      </c>
      <c r="L70" s="164"/>
      <c r="M70" s="164"/>
      <c r="N70" s="164"/>
      <c r="O70" s="164"/>
      <c r="P70" s="165"/>
      <c r="Q70" s="184" t="s">
        <v>0</v>
      </c>
      <c r="R70" s="185"/>
      <c r="S70" s="41"/>
      <c r="U70" s="96"/>
      <c r="V70" s="635"/>
      <c r="W70" s="635"/>
      <c r="X70" s="636"/>
      <c r="Y70" s="636"/>
      <c r="Z70" s="636"/>
      <c r="AA70" s="637"/>
      <c r="AB70" s="637"/>
      <c r="AC70" s="685"/>
      <c r="AD70" s="685"/>
      <c r="AE70" s="683"/>
      <c r="AF70" s="683"/>
      <c r="AG70" s="96"/>
    </row>
    <row r="71" spans="1:33" ht="21.95" customHeight="1">
      <c r="A71" s="70"/>
      <c r="B71" s="649"/>
      <c r="C71" s="398" t="s">
        <v>14</v>
      </c>
      <c r="D71" s="168"/>
      <c r="E71" s="166" t="s">
        <v>3</v>
      </c>
      <c r="F71" s="167"/>
      <c r="G71" s="167"/>
      <c r="H71" s="167"/>
      <c r="I71" s="167"/>
      <c r="J71" s="168"/>
      <c r="K71" s="166" t="s">
        <v>26</v>
      </c>
      <c r="L71" s="167"/>
      <c r="M71" s="167"/>
      <c r="N71" s="167"/>
      <c r="O71" s="167"/>
      <c r="P71" s="168"/>
      <c r="Q71" s="186"/>
      <c r="R71" s="187"/>
      <c r="S71" s="41"/>
      <c r="U71" s="96"/>
      <c r="V71" s="684"/>
      <c r="W71" s="684"/>
      <c r="X71" s="684"/>
      <c r="Y71" s="684"/>
      <c r="Z71" s="684"/>
      <c r="AA71" s="684"/>
      <c r="AB71" s="684"/>
      <c r="AC71" s="684"/>
      <c r="AD71" s="684"/>
      <c r="AE71" s="700"/>
      <c r="AF71" s="700"/>
      <c r="AG71" s="96"/>
    </row>
    <row r="72" spans="1:33" ht="21.95" customHeight="1" thickBot="1">
      <c r="A72" s="70"/>
      <c r="B72" s="650"/>
      <c r="C72" s="119" t="s">
        <v>2</v>
      </c>
      <c r="D72" s="120" t="s">
        <v>4</v>
      </c>
      <c r="E72" s="174" t="s">
        <v>127</v>
      </c>
      <c r="F72" s="175"/>
      <c r="G72" s="176"/>
      <c r="H72" s="154" t="s">
        <v>73</v>
      </c>
      <c r="I72" s="155"/>
      <c r="J72" s="156"/>
      <c r="K72" s="174" t="s">
        <v>88</v>
      </c>
      <c r="L72" s="175"/>
      <c r="M72" s="176"/>
      <c r="N72" s="154" t="s">
        <v>27</v>
      </c>
      <c r="O72" s="155"/>
      <c r="P72" s="156"/>
      <c r="Q72" s="186"/>
      <c r="R72" s="187"/>
      <c r="S72" s="41"/>
    </row>
    <row r="73" spans="1:33" ht="23.85" customHeight="1" thickBot="1">
      <c r="A73" s="70"/>
      <c r="B73" s="367"/>
      <c r="C73" s="368"/>
      <c r="D73" s="238"/>
      <c r="E73" s="661"/>
      <c r="F73" s="662"/>
      <c r="G73" s="662"/>
      <c r="H73" s="662"/>
      <c r="I73" s="662"/>
      <c r="J73" s="663"/>
      <c r="K73" s="661"/>
      <c r="L73" s="662"/>
      <c r="M73" s="662"/>
      <c r="N73" s="662"/>
      <c r="O73" s="662"/>
      <c r="P73" s="663"/>
      <c r="Q73" s="664">
        <f>SUM(E73:P73)</f>
        <v>0</v>
      </c>
      <c r="R73" s="665"/>
      <c r="S73" s="41"/>
    </row>
    <row r="74" spans="1:33" ht="9.9499999999999993" customHeight="1" thickBot="1">
      <c r="A74" s="70"/>
      <c r="B74" s="121"/>
      <c r="C74" s="121"/>
      <c r="D74" s="121"/>
      <c r="E74" s="122"/>
      <c r="F74" s="122"/>
      <c r="G74" s="122"/>
      <c r="H74" s="122"/>
      <c r="I74" s="122"/>
      <c r="J74" s="122"/>
      <c r="K74" s="122"/>
      <c r="L74" s="122"/>
      <c r="M74" s="122"/>
      <c r="N74" s="676"/>
      <c r="O74" s="676"/>
      <c r="P74" s="676"/>
      <c r="Q74" s="482"/>
      <c r="R74" s="482"/>
      <c r="S74" s="41"/>
    </row>
    <row r="75" spans="1:33" ht="21.95" customHeight="1">
      <c r="A75" s="70"/>
      <c r="B75" s="648" t="s">
        <v>13</v>
      </c>
      <c r="C75" s="378" t="s">
        <v>6</v>
      </c>
      <c r="D75" s="259"/>
      <c r="E75" s="163" t="s">
        <v>23</v>
      </c>
      <c r="F75" s="164"/>
      <c r="G75" s="164"/>
      <c r="H75" s="164"/>
      <c r="I75" s="164"/>
      <c r="J75" s="165"/>
      <c r="K75" s="163" t="s">
        <v>121</v>
      </c>
      <c r="L75" s="164"/>
      <c r="M75" s="164"/>
      <c r="N75" s="164"/>
      <c r="O75" s="164"/>
      <c r="P75" s="165"/>
      <c r="Q75" s="184" t="s">
        <v>0</v>
      </c>
      <c r="R75" s="185"/>
      <c r="S75" s="41"/>
    </row>
    <row r="76" spans="1:33" ht="21.95" customHeight="1">
      <c r="A76" s="70"/>
      <c r="B76" s="649"/>
      <c r="C76" s="398" t="s">
        <v>14</v>
      </c>
      <c r="D76" s="168"/>
      <c r="E76" s="166" t="s">
        <v>3</v>
      </c>
      <c r="F76" s="167"/>
      <c r="G76" s="167"/>
      <c r="H76" s="167"/>
      <c r="I76" s="167"/>
      <c r="J76" s="168"/>
      <c r="K76" s="166" t="s">
        <v>26</v>
      </c>
      <c r="L76" s="167"/>
      <c r="M76" s="167"/>
      <c r="N76" s="167"/>
      <c r="O76" s="167"/>
      <c r="P76" s="168"/>
      <c r="Q76" s="186"/>
      <c r="R76" s="187"/>
      <c r="S76" s="41"/>
    </row>
    <row r="77" spans="1:33" ht="21.95" customHeight="1" thickBot="1">
      <c r="A77" s="70"/>
      <c r="B77" s="650"/>
      <c r="C77" s="119" t="s">
        <v>2</v>
      </c>
      <c r="D77" s="120" t="s">
        <v>4</v>
      </c>
      <c r="E77" s="174" t="s">
        <v>127</v>
      </c>
      <c r="F77" s="175"/>
      <c r="G77" s="176"/>
      <c r="H77" s="154" t="s">
        <v>73</v>
      </c>
      <c r="I77" s="155"/>
      <c r="J77" s="156"/>
      <c r="K77" s="174" t="s">
        <v>88</v>
      </c>
      <c r="L77" s="175"/>
      <c r="M77" s="176"/>
      <c r="N77" s="154" t="s">
        <v>27</v>
      </c>
      <c r="O77" s="155"/>
      <c r="P77" s="156"/>
      <c r="Q77" s="186"/>
      <c r="R77" s="187"/>
      <c r="S77" s="41"/>
    </row>
    <row r="78" spans="1:33" ht="23.85" customHeight="1" thickBot="1">
      <c r="A78" s="70"/>
      <c r="B78" s="367"/>
      <c r="C78" s="368"/>
      <c r="D78" s="238"/>
      <c r="E78" s="661"/>
      <c r="F78" s="662"/>
      <c r="G78" s="662"/>
      <c r="H78" s="662"/>
      <c r="I78" s="662"/>
      <c r="J78" s="663"/>
      <c r="K78" s="661"/>
      <c r="L78" s="662"/>
      <c r="M78" s="662"/>
      <c r="N78" s="662"/>
      <c r="O78" s="662"/>
      <c r="P78" s="663"/>
      <c r="Q78" s="664">
        <f>SUM(E78:P78)</f>
        <v>0</v>
      </c>
      <c r="R78" s="665"/>
      <c r="S78" s="41"/>
    </row>
    <row r="79" spans="1:33" ht="9.9499999999999993" customHeight="1" thickBot="1">
      <c r="A79" s="70"/>
      <c r="B79" s="121"/>
      <c r="C79" s="121"/>
      <c r="D79" s="121"/>
      <c r="E79" s="122"/>
      <c r="F79" s="122"/>
      <c r="G79" s="122"/>
      <c r="H79" s="122"/>
      <c r="I79" s="122"/>
      <c r="J79" s="122"/>
      <c r="K79" s="122"/>
      <c r="L79" s="122"/>
      <c r="M79" s="122"/>
      <c r="N79" s="676"/>
      <c r="O79" s="676"/>
      <c r="P79" s="676"/>
      <c r="Q79" s="397"/>
      <c r="R79" s="397"/>
      <c r="S79" s="41"/>
    </row>
    <row r="80" spans="1:33" ht="21.95" customHeight="1">
      <c r="A80" s="70"/>
      <c r="B80" s="648" t="s">
        <v>13</v>
      </c>
      <c r="C80" s="378" t="s">
        <v>6</v>
      </c>
      <c r="D80" s="259"/>
      <c r="E80" s="163" t="s">
        <v>23</v>
      </c>
      <c r="F80" s="164"/>
      <c r="G80" s="164"/>
      <c r="H80" s="164"/>
      <c r="I80" s="164"/>
      <c r="J80" s="165"/>
      <c r="K80" s="163" t="s">
        <v>121</v>
      </c>
      <c r="L80" s="164"/>
      <c r="M80" s="164"/>
      <c r="N80" s="164"/>
      <c r="O80" s="164"/>
      <c r="P80" s="165"/>
      <c r="Q80" s="184" t="s">
        <v>0</v>
      </c>
      <c r="R80" s="185"/>
      <c r="S80" s="41"/>
    </row>
    <row r="81" spans="1:19" ht="21.95" customHeight="1">
      <c r="A81" s="70"/>
      <c r="B81" s="649"/>
      <c r="C81" s="398" t="s">
        <v>14</v>
      </c>
      <c r="D81" s="168"/>
      <c r="E81" s="166" t="s">
        <v>3</v>
      </c>
      <c r="F81" s="167"/>
      <c r="G81" s="167"/>
      <c r="H81" s="167"/>
      <c r="I81" s="167"/>
      <c r="J81" s="168"/>
      <c r="K81" s="166" t="s">
        <v>26</v>
      </c>
      <c r="L81" s="167"/>
      <c r="M81" s="167"/>
      <c r="N81" s="167"/>
      <c r="O81" s="167"/>
      <c r="P81" s="168"/>
      <c r="Q81" s="186"/>
      <c r="R81" s="187"/>
      <c r="S81" s="41"/>
    </row>
    <row r="82" spans="1:19" ht="21.95" customHeight="1" thickBot="1">
      <c r="A82" s="70"/>
      <c r="B82" s="650"/>
      <c r="C82" s="119" t="s">
        <v>2</v>
      </c>
      <c r="D82" s="120" t="s">
        <v>4</v>
      </c>
      <c r="E82" s="174" t="s">
        <v>127</v>
      </c>
      <c r="F82" s="175"/>
      <c r="G82" s="176"/>
      <c r="H82" s="154" t="s">
        <v>73</v>
      </c>
      <c r="I82" s="155"/>
      <c r="J82" s="156"/>
      <c r="K82" s="174" t="s">
        <v>88</v>
      </c>
      <c r="L82" s="175"/>
      <c r="M82" s="176"/>
      <c r="N82" s="154" t="s">
        <v>27</v>
      </c>
      <c r="O82" s="155"/>
      <c r="P82" s="156"/>
      <c r="Q82" s="186"/>
      <c r="R82" s="187"/>
      <c r="S82" s="41"/>
    </row>
    <row r="83" spans="1:19" ht="23.85" customHeight="1" thickBot="1">
      <c r="A83" s="70"/>
      <c r="B83" s="367"/>
      <c r="C83" s="368"/>
      <c r="D83" s="238"/>
      <c r="E83" s="661"/>
      <c r="F83" s="662"/>
      <c r="G83" s="662"/>
      <c r="H83" s="662"/>
      <c r="I83" s="662"/>
      <c r="J83" s="663"/>
      <c r="K83" s="661"/>
      <c r="L83" s="662"/>
      <c r="M83" s="662"/>
      <c r="N83" s="662"/>
      <c r="O83" s="662"/>
      <c r="P83" s="663"/>
      <c r="Q83" s="664">
        <f>SUM(E83:P83)</f>
        <v>0</v>
      </c>
      <c r="R83" s="665"/>
      <c r="S83" s="41"/>
    </row>
    <row r="84" spans="1:19" ht="9.9499999999999993" customHeight="1" thickBot="1">
      <c r="A84" s="70"/>
      <c r="B84" s="121"/>
      <c r="C84" s="121"/>
      <c r="D84" s="121"/>
      <c r="E84" s="122"/>
      <c r="F84" s="122"/>
      <c r="G84" s="122"/>
      <c r="H84" s="122"/>
      <c r="I84" s="122"/>
      <c r="J84" s="122"/>
      <c r="K84" s="122"/>
      <c r="L84" s="122"/>
      <c r="M84" s="122"/>
      <c r="N84" s="676"/>
      <c r="O84" s="676"/>
      <c r="P84" s="676"/>
      <c r="Q84" s="397"/>
      <c r="R84" s="397"/>
      <c r="S84" s="41"/>
    </row>
    <row r="85" spans="1:19" ht="21.95" customHeight="1">
      <c r="A85" s="70"/>
      <c r="B85" s="648" t="s">
        <v>13</v>
      </c>
      <c r="C85" s="378" t="s">
        <v>6</v>
      </c>
      <c r="D85" s="259"/>
      <c r="E85" s="163" t="s">
        <v>23</v>
      </c>
      <c r="F85" s="164"/>
      <c r="G85" s="164"/>
      <c r="H85" s="164"/>
      <c r="I85" s="164"/>
      <c r="J85" s="165"/>
      <c r="K85" s="163" t="s">
        <v>121</v>
      </c>
      <c r="L85" s="164"/>
      <c r="M85" s="164"/>
      <c r="N85" s="164"/>
      <c r="O85" s="164"/>
      <c r="P85" s="165"/>
      <c r="Q85" s="184" t="s">
        <v>0</v>
      </c>
      <c r="R85" s="185"/>
      <c r="S85" s="41"/>
    </row>
    <row r="86" spans="1:19" ht="21.95" customHeight="1">
      <c r="A86" s="70"/>
      <c r="B86" s="649"/>
      <c r="C86" s="398" t="s">
        <v>14</v>
      </c>
      <c r="D86" s="168"/>
      <c r="E86" s="166" t="s">
        <v>3</v>
      </c>
      <c r="F86" s="167"/>
      <c r="G86" s="167"/>
      <c r="H86" s="167"/>
      <c r="I86" s="167"/>
      <c r="J86" s="168"/>
      <c r="K86" s="166" t="s">
        <v>26</v>
      </c>
      <c r="L86" s="167"/>
      <c r="M86" s="167"/>
      <c r="N86" s="167"/>
      <c r="O86" s="167"/>
      <c r="P86" s="168"/>
      <c r="Q86" s="186"/>
      <c r="R86" s="187"/>
      <c r="S86" s="41"/>
    </row>
    <row r="87" spans="1:19" ht="21.95" customHeight="1" thickBot="1">
      <c r="A87" s="70"/>
      <c r="B87" s="650"/>
      <c r="C87" s="119" t="s">
        <v>2</v>
      </c>
      <c r="D87" s="120" t="s">
        <v>4</v>
      </c>
      <c r="E87" s="174" t="s">
        <v>127</v>
      </c>
      <c r="F87" s="175"/>
      <c r="G87" s="176"/>
      <c r="H87" s="154" t="s">
        <v>73</v>
      </c>
      <c r="I87" s="155"/>
      <c r="J87" s="156"/>
      <c r="K87" s="174" t="s">
        <v>88</v>
      </c>
      <c r="L87" s="175"/>
      <c r="M87" s="176"/>
      <c r="N87" s="154" t="s">
        <v>27</v>
      </c>
      <c r="O87" s="155"/>
      <c r="P87" s="156"/>
      <c r="Q87" s="186"/>
      <c r="R87" s="187"/>
      <c r="S87" s="41"/>
    </row>
    <row r="88" spans="1:19" ht="23.85" customHeight="1" thickBot="1">
      <c r="A88" s="70"/>
      <c r="B88" s="367"/>
      <c r="C88" s="368"/>
      <c r="D88" s="238"/>
      <c r="E88" s="661"/>
      <c r="F88" s="662"/>
      <c r="G88" s="662"/>
      <c r="H88" s="662"/>
      <c r="I88" s="662"/>
      <c r="J88" s="663"/>
      <c r="K88" s="661"/>
      <c r="L88" s="662"/>
      <c r="M88" s="662"/>
      <c r="N88" s="662"/>
      <c r="O88" s="662"/>
      <c r="P88" s="663"/>
      <c r="Q88" s="664">
        <f>SUM(E88:P88)</f>
        <v>0</v>
      </c>
      <c r="R88" s="665"/>
      <c r="S88" s="41"/>
    </row>
    <row r="89" spans="1:19" ht="9.9499999999999993" customHeight="1" thickBot="1">
      <c r="A89" s="70"/>
      <c r="B89" s="121"/>
      <c r="C89" s="121"/>
      <c r="D89" s="121"/>
      <c r="E89" s="122"/>
      <c r="F89" s="122"/>
      <c r="G89" s="122"/>
      <c r="H89" s="122"/>
      <c r="I89" s="122"/>
      <c r="J89" s="122"/>
      <c r="K89" s="122"/>
      <c r="L89" s="122"/>
      <c r="M89" s="122"/>
      <c r="N89" s="676"/>
      <c r="O89" s="676"/>
      <c r="P89" s="676"/>
      <c r="Q89" s="397"/>
      <c r="R89" s="397"/>
      <c r="S89" s="41"/>
    </row>
    <row r="90" spans="1:19" ht="21.95" customHeight="1">
      <c r="A90" s="70"/>
      <c r="B90" s="648" t="s">
        <v>13</v>
      </c>
      <c r="C90" s="378" t="s">
        <v>6</v>
      </c>
      <c r="D90" s="259"/>
      <c r="E90" s="163" t="s">
        <v>23</v>
      </c>
      <c r="F90" s="164"/>
      <c r="G90" s="164"/>
      <c r="H90" s="164"/>
      <c r="I90" s="164"/>
      <c r="J90" s="165"/>
      <c r="K90" s="163" t="s">
        <v>121</v>
      </c>
      <c r="L90" s="164"/>
      <c r="M90" s="164"/>
      <c r="N90" s="164"/>
      <c r="O90" s="164"/>
      <c r="P90" s="165"/>
      <c r="Q90" s="184" t="s">
        <v>0</v>
      </c>
      <c r="R90" s="185"/>
      <c r="S90" s="41"/>
    </row>
    <row r="91" spans="1:19" ht="21.95" customHeight="1">
      <c r="A91" s="70"/>
      <c r="B91" s="649"/>
      <c r="C91" s="398" t="s">
        <v>14</v>
      </c>
      <c r="D91" s="168"/>
      <c r="E91" s="166" t="s">
        <v>3</v>
      </c>
      <c r="F91" s="167"/>
      <c r="G91" s="167"/>
      <c r="H91" s="167"/>
      <c r="I91" s="167"/>
      <c r="J91" s="168"/>
      <c r="K91" s="166" t="s">
        <v>26</v>
      </c>
      <c r="L91" s="167"/>
      <c r="M91" s="167"/>
      <c r="N91" s="167"/>
      <c r="O91" s="167"/>
      <c r="P91" s="168"/>
      <c r="Q91" s="186"/>
      <c r="R91" s="187"/>
      <c r="S91" s="41"/>
    </row>
    <row r="92" spans="1:19" ht="21.95" customHeight="1" thickBot="1">
      <c r="A92" s="70"/>
      <c r="B92" s="650"/>
      <c r="C92" s="119" t="s">
        <v>2</v>
      </c>
      <c r="D92" s="120" t="s">
        <v>4</v>
      </c>
      <c r="E92" s="174" t="s">
        <v>127</v>
      </c>
      <c r="F92" s="175"/>
      <c r="G92" s="176"/>
      <c r="H92" s="154" t="s">
        <v>73</v>
      </c>
      <c r="I92" s="155"/>
      <c r="J92" s="156"/>
      <c r="K92" s="174" t="s">
        <v>88</v>
      </c>
      <c r="L92" s="175"/>
      <c r="M92" s="176"/>
      <c r="N92" s="154" t="s">
        <v>27</v>
      </c>
      <c r="O92" s="155"/>
      <c r="P92" s="156"/>
      <c r="Q92" s="186"/>
      <c r="R92" s="187"/>
      <c r="S92" s="41"/>
    </row>
    <row r="93" spans="1:19" ht="23.85" customHeight="1" thickBot="1">
      <c r="A93" s="70"/>
      <c r="B93" s="367"/>
      <c r="C93" s="368"/>
      <c r="D93" s="238"/>
      <c r="E93" s="661"/>
      <c r="F93" s="662"/>
      <c r="G93" s="662"/>
      <c r="H93" s="662"/>
      <c r="I93" s="662"/>
      <c r="J93" s="663"/>
      <c r="K93" s="661"/>
      <c r="L93" s="662"/>
      <c r="M93" s="662"/>
      <c r="N93" s="662"/>
      <c r="O93" s="662"/>
      <c r="P93" s="663"/>
      <c r="Q93" s="664">
        <f>SUM(E93:P93)</f>
        <v>0</v>
      </c>
      <c r="R93" s="665"/>
      <c r="S93" s="41"/>
    </row>
    <row r="94" spans="1:19" ht="9.9499999999999993" customHeight="1" thickBot="1">
      <c r="A94" s="70"/>
      <c r="B94" s="121"/>
      <c r="C94" s="121"/>
      <c r="D94" s="121"/>
      <c r="E94" s="122"/>
      <c r="F94" s="122"/>
      <c r="G94" s="122"/>
      <c r="H94" s="122"/>
      <c r="I94" s="122"/>
      <c r="J94" s="122"/>
      <c r="K94" s="122"/>
      <c r="L94" s="122"/>
      <c r="M94" s="122"/>
      <c r="N94" s="169"/>
      <c r="O94" s="169"/>
      <c r="P94" s="169"/>
      <c r="Q94" s="397"/>
      <c r="R94" s="397"/>
      <c r="S94" s="41"/>
    </row>
    <row r="95" spans="1:19" ht="21.95" customHeight="1">
      <c r="A95" s="70"/>
      <c r="B95" s="648" t="s">
        <v>13</v>
      </c>
      <c r="C95" s="378" t="s">
        <v>6</v>
      </c>
      <c r="D95" s="259"/>
      <c r="E95" s="163" t="s">
        <v>23</v>
      </c>
      <c r="F95" s="164"/>
      <c r="G95" s="164"/>
      <c r="H95" s="164"/>
      <c r="I95" s="164"/>
      <c r="J95" s="165"/>
      <c r="K95" s="163" t="s">
        <v>121</v>
      </c>
      <c r="L95" s="164"/>
      <c r="M95" s="164"/>
      <c r="N95" s="164"/>
      <c r="O95" s="164"/>
      <c r="P95" s="165"/>
      <c r="Q95" s="184" t="s">
        <v>0</v>
      </c>
      <c r="R95" s="185"/>
      <c r="S95" s="41"/>
    </row>
    <row r="96" spans="1:19" ht="21.95" customHeight="1">
      <c r="A96" s="70"/>
      <c r="B96" s="649"/>
      <c r="C96" s="398" t="s">
        <v>14</v>
      </c>
      <c r="D96" s="168"/>
      <c r="E96" s="166" t="s">
        <v>3</v>
      </c>
      <c r="F96" s="167"/>
      <c r="G96" s="167"/>
      <c r="H96" s="167"/>
      <c r="I96" s="167"/>
      <c r="J96" s="168"/>
      <c r="K96" s="166" t="s">
        <v>26</v>
      </c>
      <c r="L96" s="167"/>
      <c r="M96" s="167"/>
      <c r="N96" s="167"/>
      <c r="O96" s="167"/>
      <c r="P96" s="168"/>
      <c r="Q96" s="186"/>
      <c r="R96" s="187"/>
      <c r="S96" s="41"/>
    </row>
    <row r="97" spans="1:19" ht="21.95" customHeight="1" thickBot="1">
      <c r="A97" s="70"/>
      <c r="B97" s="650"/>
      <c r="C97" s="119" t="s">
        <v>2</v>
      </c>
      <c r="D97" s="120" t="s">
        <v>4</v>
      </c>
      <c r="E97" s="174" t="s">
        <v>127</v>
      </c>
      <c r="F97" s="175"/>
      <c r="G97" s="176"/>
      <c r="H97" s="154" t="s">
        <v>73</v>
      </c>
      <c r="I97" s="155"/>
      <c r="J97" s="156"/>
      <c r="K97" s="174" t="s">
        <v>88</v>
      </c>
      <c r="L97" s="175"/>
      <c r="M97" s="176"/>
      <c r="N97" s="154" t="s">
        <v>27</v>
      </c>
      <c r="O97" s="155"/>
      <c r="P97" s="156"/>
      <c r="Q97" s="186"/>
      <c r="R97" s="187"/>
      <c r="S97" s="41"/>
    </row>
    <row r="98" spans="1:19" ht="23.85" customHeight="1" thickBot="1">
      <c r="A98" s="70"/>
      <c r="B98" s="367"/>
      <c r="C98" s="368"/>
      <c r="D98" s="238"/>
      <c r="E98" s="661"/>
      <c r="F98" s="662"/>
      <c r="G98" s="662"/>
      <c r="H98" s="662"/>
      <c r="I98" s="662"/>
      <c r="J98" s="663"/>
      <c r="K98" s="661"/>
      <c r="L98" s="662"/>
      <c r="M98" s="662"/>
      <c r="N98" s="662"/>
      <c r="O98" s="662"/>
      <c r="P98" s="663"/>
      <c r="Q98" s="664">
        <f>SUM(E98:P98)</f>
        <v>0</v>
      </c>
      <c r="R98" s="665"/>
      <c r="S98" s="41"/>
    </row>
    <row r="99" spans="1:19" ht="9.9499999999999993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447"/>
      <c r="O99" s="447"/>
      <c r="P99" s="447"/>
      <c r="Q99" s="402"/>
      <c r="R99" s="402"/>
      <c r="S99" s="41"/>
    </row>
    <row r="100" spans="1:19" ht="28.5" customHeight="1" thickBot="1">
      <c r="A100" s="70"/>
      <c r="B100" s="71"/>
      <c r="C100" s="71"/>
      <c r="D100" s="71"/>
      <c r="E100" s="72"/>
      <c r="F100" s="72"/>
      <c r="G100" s="72"/>
      <c r="H100" s="72"/>
      <c r="I100" s="72"/>
      <c r="J100" s="72"/>
      <c r="K100" s="72"/>
      <c r="L100" s="430" t="s">
        <v>41</v>
      </c>
      <c r="M100" s="431"/>
      <c r="N100" s="431"/>
      <c r="O100" s="432"/>
      <c r="P100" s="670">
        <f>SUM(Q73,Q78,Q83,Q88,Q93,Q98)</f>
        <v>0</v>
      </c>
      <c r="Q100" s="670"/>
      <c r="R100" s="671"/>
      <c r="S100" s="41"/>
    </row>
    <row r="101" spans="1:19" ht="29.25" thickBot="1">
      <c r="A101" s="232" t="s">
        <v>22</v>
      </c>
      <c r="B101" s="233"/>
      <c r="C101" s="234"/>
      <c r="D101" s="34" t="s">
        <v>91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0.5" customHeight="1" thickBot="1">
      <c r="A102" s="3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6"/>
      <c r="R102" s="22"/>
      <c r="S102" s="22"/>
    </row>
    <row r="103" spans="1:19" ht="21.95" customHeight="1">
      <c r="A103" s="70"/>
      <c r="B103" s="648" t="s">
        <v>13</v>
      </c>
      <c r="C103" s="378" t="s">
        <v>6</v>
      </c>
      <c r="D103" s="259"/>
      <c r="E103" s="163" t="s">
        <v>28</v>
      </c>
      <c r="F103" s="164"/>
      <c r="G103" s="164"/>
      <c r="H103" s="164"/>
      <c r="I103" s="164"/>
      <c r="J103" s="165"/>
      <c r="K103" s="163" t="s">
        <v>121</v>
      </c>
      <c r="L103" s="164"/>
      <c r="M103" s="164"/>
      <c r="N103" s="164"/>
      <c r="O103" s="164"/>
      <c r="P103" s="165"/>
      <c r="Q103" s="184" t="s">
        <v>0</v>
      </c>
      <c r="R103" s="185"/>
      <c r="S103" s="41"/>
    </row>
    <row r="104" spans="1:19" ht="21.95" customHeight="1">
      <c r="A104" s="70"/>
      <c r="B104" s="649"/>
      <c r="C104" s="398" t="s">
        <v>14</v>
      </c>
      <c r="D104" s="168"/>
      <c r="E104" s="166" t="s">
        <v>128</v>
      </c>
      <c r="F104" s="167"/>
      <c r="G104" s="167"/>
      <c r="H104" s="167"/>
      <c r="I104" s="167"/>
      <c r="J104" s="168"/>
      <c r="K104" s="166" t="s">
        <v>26</v>
      </c>
      <c r="L104" s="167"/>
      <c r="M104" s="167"/>
      <c r="N104" s="167"/>
      <c r="O104" s="167"/>
      <c r="P104" s="168"/>
      <c r="Q104" s="186"/>
      <c r="R104" s="187"/>
      <c r="S104" s="41"/>
    </row>
    <row r="105" spans="1:19" ht="21.95" customHeight="1" thickBot="1">
      <c r="A105" s="70"/>
      <c r="B105" s="650"/>
      <c r="C105" s="119" t="s">
        <v>2</v>
      </c>
      <c r="D105" s="120" t="s">
        <v>4</v>
      </c>
      <c r="E105" s="174">
        <v>45287</v>
      </c>
      <c r="F105" s="175"/>
      <c r="G105" s="176"/>
      <c r="H105" s="154" t="s">
        <v>66</v>
      </c>
      <c r="I105" s="155"/>
      <c r="J105" s="156"/>
      <c r="K105" s="174" t="s">
        <v>88</v>
      </c>
      <c r="L105" s="175"/>
      <c r="M105" s="176"/>
      <c r="N105" s="154" t="s">
        <v>27</v>
      </c>
      <c r="O105" s="155"/>
      <c r="P105" s="156"/>
      <c r="Q105" s="186"/>
      <c r="R105" s="187"/>
      <c r="S105" s="41"/>
    </row>
    <row r="106" spans="1:19" ht="23.85" customHeight="1" thickBot="1">
      <c r="A106" s="70"/>
      <c r="B106" s="367"/>
      <c r="C106" s="368"/>
      <c r="D106" s="238"/>
      <c r="E106" s="661"/>
      <c r="F106" s="662"/>
      <c r="G106" s="662"/>
      <c r="H106" s="662"/>
      <c r="I106" s="662"/>
      <c r="J106" s="663"/>
      <c r="K106" s="661"/>
      <c r="L106" s="662"/>
      <c r="M106" s="662"/>
      <c r="N106" s="662"/>
      <c r="O106" s="662"/>
      <c r="P106" s="663"/>
      <c r="Q106" s="664">
        <f>SUM(E106:P106)</f>
        <v>0</v>
      </c>
      <c r="R106" s="665"/>
      <c r="S106" s="41"/>
    </row>
    <row r="107" spans="1:19" ht="9.9499999999999993" customHeight="1" thickBot="1">
      <c r="A107" s="73"/>
      <c r="B107" s="672" t="s">
        <v>12</v>
      </c>
      <c r="C107" s="672"/>
      <c r="D107" s="672"/>
      <c r="E107" s="673"/>
      <c r="F107" s="673"/>
      <c r="G107" s="673"/>
      <c r="H107" s="673"/>
      <c r="I107" s="673"/>
      <c r="J107" s="673"/>
      <c r="K107" s="123"/>
      <c r="L107" s="123"/>
      <c r="M107" s="123"/>
      <c r="N107" s="673"/>
      <c r="O107" s="673"/>
      <c r="P107" s="673"/>
      <c r="Q107" s="674"/>
      <c r="R107" s="675"/>
      <c r="S107" s="74"/>
    </row>
    <row r="108" spans="1:19" ht="21.95" customHeight="1">
      <c r="A108" s="70"/>
      <c r="B108" s="648" t="s">
        <v>13</v>
      </c>
      <c r="C108" s="378" t="s">
        <v>6</v>
      </c>
      <c r="D108" s="259"/>
      <c r="E108" s="163" t="s">
        <v>28</v>
      </c>
      <c r="F108" s="164"/>
      <c r="G108" s="164"/>
      <c r="H108" s="164"/>
      <c r="I108" s="164"/>
      <c r="J108" s="165"/>
      <c r="K108" s="163" t="s">
        <v>121</v>
      </c>
      <c r="L108" s="164"/>
      <c r="M108" s="164"/>
      <c r="N108" s="164"/>
      <c r="O108" s="164"/>
      <c r="P108" s="165"/>
      <c r="Q108" s="184" t="s">
        <v>0</v>
      </c>
      <c r="R108" s="185"/>
      <c r="S108" s="41"/>
    </row>
    <row r="109" spans="1:19" ht="21.95" customHeight="1">
      <c r="A109" s="70"/>
      <c r="B109" s="649"/>
      <c r="C109" s="398" t="s">
        <v>14</v>
      </c>
      <c r="D109" s="168"/>
      <c r="E109" s="166" t="s">
        <v>128</v>
      </c>
      <c r="F109" s="167"/>
      <c r="G109" s="167"/>
      <c r="H109" s="167"/>
      <c r="I109" s="167"/>
      <c r="J109" s="168"/>
      <c r="K109" s="166" t="s">
        <v>26</v>
      </c>
      <c r="L109" s="167"/>
      <c r="M109" s="167"/>
      <c r="N109" s="167"/>
      <c r="O109" s="167"/>
      <c r="P109" s="168"/>
      <c r="Q109" s="186"/>
      <c r="R109" s="187"/>
      <c r="S109" s="41"/>
    </row>
    <row r="110" spans="1:19" ht="21.95" customHeight="1" thickBot="1">
      <c r="A110" s="70"/>
      <c r="B110" s="650"/>
      <c r="C110" s="119" t="s">
        <v>2</v>
      </c>
      <c r="D110" s="120" t="s">
        <v>4</v>
      </c>
      <c r="E110" s="174">
        <v>45287</v>
      </c>
      <c r="F110" s="175"/>
      <c r="G110" s="176"/>
      <c r="H110" s="154" t="s">
        <v>66</v>
      </c>
      <c r="I110" s="155"/>
      <c r="J110" s="156"/>
      <c r="K110" s="174" t="s">
        <v>88</v>
      </c>
      <c r="L110" s="175"/>
      <c r="M110" s="176"/>
      <c r="N110" s="154" t="s">
        <v>90</v>
      </c>
      <c r="O110" s="155"/>
      <c r="P110" s="156"/>
      <c r="Q110" s="186"/>
      <c r="R110" s="187"/>
      <c r="S110" s="41"/>
    </row>
    <row r="111" spans="1:19" ht="23.85" customHeight="1" thickBot="1">
      <c r="A111" s="70"/>
      <c r="B111" s="367"/>
      <c r="C111" s="368"/>
      <c r="D111" s="238"/>
      <c r="E111" s="661"/>
      <c r="F111" s="662"/>
      <c r="G111" s="662"/>
      <c r="H111" s="662"/>
      <c r="I111" s="662"/>
      <c r="J111" s="663"/>
      <c r="K111" s="661"/>
      <c r="L111" s="662"/>
      <c r="M111" s="662"/>
      <c r="N111" s="662"/>
      <c r="O111" s="662"/>
      <c r="P111" s="663"/>
      <c r="Q111" s="664">
        <f>SUM(E111:P111)</f>
        <v>0</v>
      </c>
      <c r="R111" s="665"/>
      <c r="S111" s="41"/>
    </row>
    <row r="112" spans="1:19" ht="9.9499999999999993" customHeight="1" thickBot="1">
      <c r="A112" s="73"/>
      <c r="B112" s="659" t="s">
        <v>12</v>
      </c>
      <c r="C112" s="659"/>
      <c r="D112" s="659"/>
      <c r="E112" s="660"/>
      <c r="F112" s="660"/>
      <c r="G112" s="660"/>
      <c r="H112" s="660"/>
      <c r="I112" s="660"/>
      <c r="J112" s="660"/>
      <c r="K112" s="124"/>
      <c r="L112" s="124"/>
      <c r="M112" s="124"/>
      <c r="N112" s="660"/>
      <c r="O112" s="660"/>
      <c r="P112" s="660"/>
      <c r="Q112" s="666"/>
      <c r="R112" s="667"/>
      <c r="S112" s="74"/>
    </row>
    <row r="113" spans="1:19" ht="21.95" customHeight="1">
      <c r="A113" s="70"/>
      <c r="B113" s="648" t="s">
        <v>13</v>
      </c>
      <c r="C113" s="378" t="s">
        <v>6</v>
      </c>
      <c r="D113" s="259"/>
      <c r="E113" s="163" t="s">
        <v>28</v>
      </c>
      <c r="F113" s="164"/>
      <c r="G113" s="164"/>
      <c r="H113" s="164"/>
      <c r="I113" s="164"/>
      <c r="J113" s="165"/>
      <c r="K113" s="163" t="s">
        <v>121</v>
      </c>
      <c r="L113" s="164"/>
      <c r="M113" s="164"/>
      <c r="N113" s="164"/>
      <c r="O113" s="164"/>
      <c r="P113" s="165"/>
      <c r="Q113" s="184" t="s">
        <v>0</v>
      </c>
      <c r="R113" s="185"/>
      <c r="S113" s="41"/>
    </row>
    <row r="114" spans="1:19" ht="21.95" customHeight="1">
      <c r="A114" s="70"/>
      <c r="B114" s="649"/>
      <c r="C114" s="398" t="s">
        <v>14</v>
      </c>
      <c r="D114" s="168"/>
      <c r="E114" s="166" t="s">
        <v>128</v>
      </c>
      <c r="F114" s="167"/>
      <c r="G114" s="167"/>
      <c r="H114" s="167"/>
      <c r="I114" s="167"/>
      <c r="J114" s="168"/>
      <c r="K114" s="166" t="s">
        <v>26</v>
      </c>
      <c r="L114" s="167"/>
      <c r="M114" s="167"/>
      <c r="N114" s="167"/>
      <c r="O114" s="167"/>
      <c r="P114" s="168"/>
      <c r="Q114" s="186"/>
      <c r="R114" s="187"/>
      <c r="S114" s="41"/>
    </row>
    <row r="115" spans="1:19" ht="21.95" customHeight="1" thickBot="1">
      <c r="A115" s="70"/>
      <c r="B115" s="650"/>
      <c r="C115" s="119" t="s">
        <v>2</v>
      </c>
      <c r="D115" s="120" t="s">
        <v>4</v>
      </c>
      <c r="E115" s="174">
        <v>45287</v>
      </c>
      <c r="F115" s="175"/>
      <c r="G115" s="176"/>
      <c r="H115" s="154" t="s">
        <v>66</v>
      </c>
      <c r="I115" s="155"/>
      <c r="J115" s="156"/>
      <c r="K115" s="174" t="s">
        <v>88</v>
      </c>
      <c r="L115" s="175"/>
      <c r="M115" s="176"/>
      <c r="N115" s="154" t="s">
        <v>27</v>
      </c>
      <c r="O115" s="155"/>
      <c r="P115" s="156"/>
      <c r="Q115" s="186"/>
      <c r="R115" s="187"/>
      <c r="S115" s="41"/>
    </row>
    <row r="116" spans="1:19" ht="23.85" customHeight="1" thickBot="1">
      <c r="A116" s="70"/>
      <c r="B116" s="367"/>
      <c r="C116" s="368"/>
      <c r="D116" s="238"/>
      <c r="E116" s="661"/>
      <c r="F116" s="662"/>
      <c r="G116" s="662"/>
      <c r="H116" s="662"/>
      <c r="I116" s="662"/>
      <c r="J116" s="663"/>
      <c r="K116" s="661"/>
      <c r="L116" s="662"/>
      <c r="M116" s="662"/>
      <c r="N116" s="662"/>
      <c r="O116" s="662"/>
      <c r="P116" s="663"/>
      <c r="Q116" s="664">
        <f>SUM(E116:P116)</f>
        <v>0</v>
      </c>
      <c r="R116" s="665"/>
      <c r="S116" s="41"/>
    </row>
    <row r="117" spans="1:19" ht="9.9499999999999993" customHeight="1" thickBot="1">
      <c r="A117" s="73"/>
      <c r="B117" s="659" t="s">
        <v>12</v>
      </c>
      <c r="C117" s="659"/>
      <c r="D117" s="659"/>
      <c r="E117" s="660"/>
      <c r="F117" s="660"/>
      <c r="G117" s="660"/>
      <c r="H117" s="660"/>
      <c r="I117" s="660"/>
      <c r="J117" s="660"/>
      <c r="K117" s="124"/>
      <c r="L117" s="124"/>
      <c r="M117" s="124"/>
      <c r="N117" s="660"/>
      <c r="O117" s="660"/>
      <c r="P117" s="660"/>
      <c r="Q117" s="666"/>
      <c r="R117" s="667"/>
      <c r="S117" s="74"/>
    </row>
    <row r="118" spans="1:19" ht="21.95" customHeight="1">
      <c r="A118" s="70"/>
      <c r="B118" s="648" t="s">
        <v>13</v>
      </c>
      <c r="C118" s="378" t="s">
        <v>6</v>
      </c>
      <c r="D118" s="259"/>
      <c r="E118" s="163" t="s">
        <v>28</v>
      </c>
      <c r="F118" s="164"/>
      <c r="G118" s="164"/>
      <c r="H118" s="164"/>
      <c r="I118" s="164"/>
      <c r="J118" s="165"/>
      <c r="K118" s="163" t="s">
        <v>121</v>
      </c>
      <c r="L118" s="164"/>
      <c r="M118" s="164"/>
      <c r="N118" s="164"/>
      <c r="O118" s="164"/>
      <c r="P118" s="165"/>
      <c r="Q118" s="184" t="s">
        <v>0</v>
      </c>
      <c r="R118" s="185"/>
      <c r="S118" s="41"/>
    </row>
    <row r="119" spans="1:19" ht="21.95" customHeight="1">
      <c r="A119" s="70"/>
      <c r="B119" s="649"/>
      <c r="C119" s="398" t="s">
        <v>14</v>
      </c>
      <c r="D119" s="168"/>
      <c r="E119" s="166" t="s">
        <v>128</v>
      </c>
      <c r="F119" s="167"/>
      <c r="G119" s="167"/>
      <c r="H119" s="167"/>
      <c r="I119" s="167"/>
      <c r="J119" s="168"/>
      <c r="K119" s="166" t="s">
        <v>26</v>
      </c>
      <c r="L119" s="167"/>
      <c r="M119" s="167"/>
      <c r="N119" s="167"/>
      <c r="O119" s="167"/>
      <c r="P119" s="168"/>
      <c r="Q119" s="186"/>
      <c r="R119" s="187"/>
      <c r="S119" s="41"/>
    </row>
    <row r="120" spans="1:19" ht="21.95" customHeight="1" thickBot="1">
      <c r="A120" s="70"/>
      <c r="B120" s="650"/>
      <c r="C120" s="119" t="s">
        <v>2</v>
      </c>
      <c r="D120" s="120" t="s">
        <v>4</v>
      </c>
      <c r="E120" s="174">
        <v>45287</v>
      </c>
      <c r="F120" s="175"/>
      <c r="G120" s="176"/>
      <c r="H120" s="154" t="s">
        <v>66</v>
      </c>
      <c r="I120" s="155"/>
      <c r="J120" s="156"/>
      <c r="K120" s="174" t="s">
        <v>88</v>
      </c>
      <c r="L120" s="175"/>
      <c r="M120" s="176"/>
      <c r="N120" s="154" t="s">
        <v>27</v>
      </c>
      <c r="O120" s="155"/>
      <c r="P120" s="156"/>
      <c r="Q120" s="186"/>
      <c r="R120" s="187"/>
      <c r="S120" s="41"/>
    </row>
    <row r="121" spans="1:19" ht="23.85" customHeight="1" thickBot="1">
      <c r="A121" s="70"/>
      <c r="B121" s="367"/>
      <c r="C121" s="368"/>
      <c r="D121" s="238"/>
      <c r="E121" s="661"/>
      <c r="F121" s="662"/>
      <c r="G121" s="662"/>
      <c r="H121" s="662"/>
      <c r="I121" s="662"/>
      <c r="J121" s="663"/>
      <c r="K121" s="661"/>
      <c r="L121" s="662"/>
      <c r="M121" s="662"/>
      <c r="N121" s="662"/>
      <c r="O121" s="662"/>
      <c r="P121" s="663"/>
      <c r="Q121" s="664">
        <f>SUM(E121:P121)</f>
        <v>0</v>
      </c>
      <c r="R121" s="665"/>
      <c r="S121" s="41"/>
    </row>
    <row r="122" spans="1:19" ht="9.9499999999999993" customHeight="1" thickBot="1">
      <c r="A122" s="73"/>
      <c r="B122" s="659" t="s">
        <v>12</v>
      </c>
      <c r="C122" s="659"/>
      <c r="D122" s="659"/>
      <c r="E122" s="660"/>
      <c r="F122" s="660"/>
      <c r="G122" s="660"/>
      <c r="H122" s="660"/>
      <c r="I122" s="660"/>
      <c r="J122" s="660"/>
      <c r="K122" s="124"/>
      <c r="L122" s="124"/>
      <c r="M122" s="124"/>
      <c r="N122" s="660"/>
      <c r="O122" s="660"/>
      <c r="P122" s="660"/>
      <c r="Q122" s="666"/>
      <c r="R122" s="667"/>
      <c r="S122" s="74"/>
    </row>
    <row r="123" spans="1:19" ht="21.95" customHeight="1">
      <c r="A123" s="70"/>
      <c r="B123" s="648" t="s">
        <v>13</v>
      </c>
      <c r="C123" s="378" t="s">
        <v>6</v>
      </c>
      <c r="D123" s="259"/>
      <c r="E123" s="163" t="s">
        <v>28</v>
      </c>
      <c r="F123" s="164"/>
      <c r="G123" s="164"/>
      <c r="H123" s="164"/>
      <c r="I123" s="164"/>
      <c r="J123" s="165"/>
      <c r="K123" s="163" t="s">
        <v>121</v>
      </c>
      <c r="L123" s="164"/>
      <c r="M123" s="164"/>
      <c r="N123" s="164"/>
      <c r="O123" s="164"/>
      <c r="P123" s="165"/>
      <c r="Q123" s="184" t="s">
        <v>0</v>
      </c>
      <c r="R123" s="185"/>
      <c r="S123" s="41"/>
    </row>
    <row r="124" spans="1:19" ht="21.95" customHeight="1">
      <c r="A124" s="70"/>
      <c r="B124" s="668"/>
      <c r="C124" s="398" t="s">
        <v>14</v>
      </c>
      <c r="D124" s="168"/>
      <c r="E124" s="166" t="s">
        <v>128</v>
      </c>
      <c r="F124" s="167"/>
      <c r="G124" s="167"/>
      <c r="H124" s="167"/>
      <c r="I124" s="167"/>
      <c r="J124" s="168"/>
      <c r="K124" s="166" t="s">
        <v>26</v>
      </c>
      <c r="L124" s="167"/>
      <c r="M124" s="167"/>
      <c r="N124" s="167"/>
      <c r="O124" s="167"/>
      <c r="P124" s="168"/>
      <c r="Q124" s="186"/>
      <c r="R124" s="187"/>
      <c r="S124" s="41"/>
    </row>
    <row r="125" spans="1:19" ht="21.95" customHeight="1" thickBot="1">
      <c r="A125" s="70"/>
      <c r="B125" s="669"/>
      <c r="C125" s="119" t="s">
        <v>2</v>
      </c>
      <c r="D125" s="120" t="s">
        <v>4</v>
      </c>
      <c r="E125" s="174">
        <v>45287</v>
      </c>
      <c r="F125" s="175"/>
      <c r="G125" s="176"/>
      <c r="H125" s="154" t="s">
        <v>66</v>
      </c>
      <c r="I125" s="155"/>
      <c r="J125" s="156"/>
      <c r="K125" s="174" t="s">
        <v>88</v>
      </c>
      <c r="L125" s="175"/>
      <c r="M125" s="176"/>
      <c r="N125" s="154" t="s">
        <v>27</v>
      </c>
      <c r="O125" s="155"/>
      <c r="P125" s="156"/>
      <c r="Q125" s="186"/>
      <c r="R125" s="187"/>
      <c r="S125" s="41"/>
    </row>
    <row r="126" spans="1:19" ht="23.85" customHeight="1" thickBot="1">
      <c r="A126" s="70"/>
      <c r="B126" s="367"/>
      <c r="C126" s="368"/>
      <c r="D126" s="238"/>
      <c r="E126" s="661"/>
      <c r="F126" s="662"/>
      <c r="G126" s="662"/>
      <c r="H126" s="662"/>
      <c r="I126" s="662"/>
      <c r="J126" s="663"/>
      <c r="K126" s="661"/>
      <c r="L126" s="662"/>
      <c r="M126" s="662"/>
      <c r="N126" s="662"/>
      <c r="O126" s="662"/>
      <c r="P126" s="663"/>
      <c r="Q126" s="664">
        <f>SUM(E126:P126)</f>
        <v>0</v>
      </c>
      <c r="R126" s="665"/>
      <c r="S126" s="41"/>
    </row>
    <row r="127" spans="1:19" ht="9.9499999999999993" customHeight="1" thickBot="1">
      <c r="A127" s="73"/>
      <c r="B127" s="659" t="s">
        <v>12</v>
      </c>
      <c r="C127" s="659"/>
      <c r="D127" s="659"/>
      <c r="E127" s="660"/>
      <c r="F127" s="660"/>
      <c r="G127" s="660"/>
      <c r="H127" s="660"/>
      <c r="I127" s="660"/>
      <c r="J127" s="660"/>
      <c r="K127" s="124"/>
      <c r="L127" s="124"/>
      <c r="M127" s="124"/>
      <c r="N127" s="660"/>
      <c r="O127" s="660"/>
      <c r="P127" s="660"/>
      <c r="Q127" s="666"/>
      <c r="R127" s="667"/>
      <c r="S127" s="74"/>
    </row>
    <row r="128" spans="1:19" ht="21.95" customHeight="1">
      <c r="A128" s="70"/>
      <c r="B128" s="648" t="s">
        <v>13</v>
      </c>
      <c r="C128" s="378" t="s">
        <v>6</v>
      </c>
      <c r="D128" s="259"/>
      <c r="E128" s="163" t="s">
        <v>28</v>
      </c>
      <c r="F128" s="164"/>
      <c r="G128" s="164"/>
      <c r="H128" s="164"/>
      <c r="I128" s="164"/>
      <c r="J128" s="165"/>
      <c r="K128" s="163" t="s">
        <v>121</v>
      </c>
      <c r="L128" s="164"/>
      <c r="M128" s="164"/>
      <c r="N128" s="164"/>
      <c r="O128" s="164"/>
      <c r="P128" s="165"/>
      <c r="Q128" s="184" t="s">
        <v>0</v>
      </c>
      <c r="R128" s="185"/>
      <c r="S128" s="41"/>
    </row>
    <row r="129" spans="1:20" ht="21.95" customHeight="1">
      <c r="A129" s="70"/>
      <c r="B129" s="649"/>
      <c r="C129" s="398" t="s">
        <v>14</v>
      </c>
      <c r="D129" s="168"/>
      <c r="E129" s="166" t="s">
        <v>128</v>
      </c>
      <c r="F129" s="167"/>
      <c r="G129" s="167"/>
      <c r="H129" s="167"/>
      <c r="I129" s="167"/>
      <c r="J129" s="168"/>
      <c r="K129" s="166" t="s">
        <v>26</v>
      </c>
      <c r="L129" s="167"/>
      <c r="M129" s="167"/>
      <c r="N129" s="167"/>
      <c r="O129" s="167"/>
      <c r="P129" s="168"/>
      <c r="Q129" s="186"/>
      <c r="R129" s="187"/>
      <c r="S129" s="41"/>
    </row>
    <row r="130" spans="1:20" ht="21.95" customHeight="1" thickBot="1">
      <c r="A130" s="70"/>
      <c r="B130" s="650"/>
      <c r="C130" s="119" t="s">
        <v>2</v>
      </c>
      <c r="D130" s="120" t="s">
        <v>4</v>
      </c>
      <c r="E130" s="174">
        <v>45287</v>
      </c>
      <c r="F130" s="175"/>
      <c r="G130" s="176"/>
      <c r="H130" s="154" t="s">
        <v>66</v>
      </c>
      <c r="I130" s="155"/>
      <c r="J130" s="156"/>
      <c r="K130" s="174" t="s">
        <v>88</v>
      </c>
      <c r="L130" s="175"/>
      <c r="M130" s="176"/>
      <c r="N130" s="154" t="s">
        <v>27</v>
      </c>
      <c r="O130" s="155"/>
      <c r="P130" s="156"/>
      <c r="Q130" s="186"/>
      <c r="R130" s="187"/>
      <c r="S130" s="41"/>
    </row>
    <row r="131" spans="1:20" ht="23.85" customHeight="1" thickBot="1">
      <c r="A131" s="70"/>
      <c r="B131" s="367"/>
      <c r="C131" s="368"/>
      <c r="D131" s="238"/>
      <c r="E131" s="661"/>
      <c r="F131" s="662"/>
      <c r="G131" s="662"/>
      <c r="H131" s="662"/>
      <c r="I131" s="662"/>
      <c r="J131" s="663"/>
      <c r="K131" s="661"/>
      <c r="L131" s="662"/>
      <c r="M131" s="662"/>
      <c r="N131" s="662"/>
      <c r="O131" s="662"/>
      <c r="P131" s="663"/>
      <c r="Q131" s="664">
        <f>SUM(E131:P131)</f>
        <v>0</v>
      </c>
      <c r="R131" s="665"/>
      <c r="S131" s="41"/>
    </row>
    <row r="132" spans="1:20" ht="9.9499999999999993" customHeight="1" thickBot="1">
      <c r="A132" s="73"/>
      <c r="B132" s="439" t="s">
        <v>12</v>
      </c>
      <c r="C132" s="439"/>
      <c r="D132" s="439"/>
      <c r="E132" s="173"/>
      <c r="F132" s="173"/>
      <c r="G132" s="173"/>
      <c r="H132" s="173"/>
      <c r="I132" s="173"/>
      <c r="J132" s="173"/>
      <c r="K132" s="75"/>
      <c r="L132" s="75"/>
      <c r="M132" s="75"/>
      <c r="N132" s="173"/>
      <c r="O132" s="173"/>
      <c r="P132" s="173"/>
      <c r="Q132" s="437"/>
      <c r="R132" s="438"/>
      <c r="S132" s="74"/>
    </row>
    <row r="133" spans="1:20" ht="28.5" customHeight="1" thickBot="1">
      <c r="A133" s="70"/>
      <c r="B133" s="76"/>
      <c r="C133" s="77"/>
      <c r="D133" s="78"/>
      <c r="E133" s="78"/>
      <c r="F133" s="78"/>
      <c r="G133" s="78"/>
      <c r="H133" s="78"/>
      <c r="I133" s="78"/>
      <c r="J133" s="78"/>
      <c r="K133" s="78"/>
      <c r="L133" s="430" t="s">
        <v>37</v>
      </c>
      <c r="M133" s="511"/>
      <c r="N133" s="511"/>
      <c r="O133" s="512"/>
      <c r="P133" s="670">
        <f>SUM(Q106,Q111,Q116,Q121,Q126,Q131)</f>
        <v>0</v>
      </c>
      <c r="Q133" s="670"/>
      <c r="R133" s="671"/>
      <c r="S133" s="41"/>
    </row>
    <row r="134" spans="1:20" ht="24.75" customHeight="1">
      <c r="A134" s="70"/>
      <c r="B134" s="125" t="s">
        <v>99</v>
      </c>
      <c r="C134" s="77"/>
      <c r="D134" s="78"/>
      <c r="E134" s="78"/>
      <c r="F134" s="78"/>
      <c r="G134" s="78"/>
      <c r="H134" s="78"/>
      <c r="I134" s="78"/>
      <c r="J134" s="78"/>
      <c r="K134" s="78"/>
      <c r="L134" s="72"/>
      <c r="M134" s="72"/>
      <c r="N134" s="79"/>
      <c r="O134" s="79"/>
      <c r="P134" s="79"/>
      <c r="Q134" s="63"/>
      <c r="R134" s="63"/>
      <c r="S134" s="41"/>
    </row>
    <row r="135" spans="1:20" ht="22.5" customHeight="1">
      <c r="B135" s="77" t="s">
        <v>84</v>
      </c>
    </row>
    <row r="136" spans="1:20" ht="22.5" customHeight="1">
      <c r="B136" s="77" t="s">
        <v>137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69"/>
      <c r="S136" s="69"/>
      <c r="T136" s="69"/>
    </row>
    <row r="137" spans="1:20" ht="22.5" customHeight="1">
      <c r="B137" s="77" t="s">
        <v>138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69"/>
      <c r="S137" s="69"/>
      <c r="T137" s="69"/>
    </row>
    <row r="138" spans="1:20" ht="22.5" customHeight="1">
      <c r="B138" s="77" t="s">
        <v>139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69"/>
      <c r="S138" s="69"/>
      <c r="T138" s="69"/>
    </row>
    <row r="139" spans="1:20" ht="22.5" customHeight="1">
      <c r="B139" s="126" t="s">
        <v>85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69"/>
      <c r="S139" s="69"/>
      <c r="T139" s="69"/>
    </row>
    <row r="140" spans="1:20" ht="24.9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1"/>
      <c r="P140" s="81"/>
      <c r="Q140" s="82"/>
      <c r="R140" s="69"/>
      <c r="S140" s="69"/>
      <c r="T140" s="69"/>
    </row>
  </sheetData>
  <sheetProtection formatCells="0" formatColumns="0" formatRows="0" insertColumns="0" insertRows="0" insertHyperlinks="0" deleteColumns="0" deleteRows="0" sort="0" autoFilter="0" pivotTables="0"/>
  <mergeCells count="598">
    <mergeCell ref="B8:D8"/>
    <mergeCell ref="E8:G8"/>
    <mergeCell ref="H8:J8"/>
    <mergeCell ref="K8:M8"/>
    <mergeCell ref="B9:D9"/>
    <mergeCell ref="E9:G9"/>
    <mergeCell ref="H9:J9"/>
    <mergeCell ref="K9:M9"/>
    <mergeCell ref="O39:Q39"/>
    <mergeCell ref="P13:Q13"/>
    <mergeCell ref="L24:M24"/>
    <mergeCell ref="N24:O24"/>
    <mergeCell ref="P24:Q24"/>
    <mergeCell ref="J16:K16"/>
    <mergeCell ref="B17:E17"/>
    <mergeCell ref="H17:I17"/>
    <mergeCell ref="J17:K17"/>
    <mergeCell ref="F17:G17"/>
    <mergeCell ref="A20:C20"/>
    <mergeCell ref="B24:B27"/>
    <mergeCell ref="D24:E24"/>
    <mergeCell ref="F24:G24"/>
    <mergeCell ref="H24:I24"/>
    <mergeCell ref="J24:K24"/>
    <mergeCell ref="AE64:AF64"/>
    <mergeCell ref="AC64:AD64"/>
    <mergeCell ref="V64:W64"/>
    <mergeCell ref="E123:J123"/>
    <mergeCell ref="K123:P123"/>
    <mergeCell ref="E124:J124"/>
    <mergeCell ref="K124:P124"/>
    <mergeCell ref="E125:G125"/>
    <mergeCell ref="H125:J125"/>
    <mergeCell ref="K125:M125"/>
    <mergeCell ref="AE68:AF68"/>
    <mergeCell ref="AE65:AF65"/>
    <mergeCell ref="AC65:AD65"/>
    <mergeCell ref="AA65:AB65"/>
    <mergeCell ref="X66:Z66"/>
    <mergeCell ref="X65:Z65"/>
    <mergeCell ref="AE66:AF66"/>
    <mergeCell ref="AC66:AD66"/>
    <mergeCell ref="AA66:AB66"/>
    <mergeCell ref="N67:O67"/>
    <mergeCell ref="P67:S67"/>
    <mergeCell ref="AA64:AB64"/>
    <mergeCell ref="X64:Z64"/>
    <mergeCell ref="AE71:AF71"/>
    <mergeCell ref="B70:B72"/>
    <mergeCell ref="C70:D70"/>
    <mergeCell ref="E73:J73"/>
    <mergeCell ref="K70:P70"/>
    <mergeCell ref="K71:P71"/>
    <mergeCell ref="K72:M72"/>
    <mergeCell ref="N72:P72"/>
    <mergeCell ref="K73:P73"/>
    <mergeCell ref="Q70:R72"/>
    <mergeCell ref="C71:D71"/>
    <mergeCell ref="E70:J70"/>
    <mergeCell ref="E71:J71"/>
    <mergeCell ref="E72:G72"/>
    <mergeCell ref="H72:J72"/>
    <mergeCell ref="A68:C68"/>
    <mergeCell ref="I67:J67"/>
    <mergeCell ref="K67:M67"/>
    <mergeCell ref="V65:W66"/>
    <mergeCell ref="V67:W68"/>
    <mergeCell ref="AC67:AD67"/>
    <mergeCell ref="X67:Z67"/>
    <mergeCell ref="AA67:AB67"/>
    <mergeCell ref="X68:Z68"/>
    <mergeCell ref="AA68:AB68"/>
    <mergeCell ref="AC68:AD68"/>
    <mergeCell ref="N58:O58"/>
    <mergeCell ref="P58:Q58"/>
    <mergeCell ref="L133:O133"/>
    <mergeCell ref="K83:P83"/>
    <mergeCell ref="K85:P85"/>
    <mergeCell ref="K86:P86"/>
    <mergeCell ref="K81:P81"/>
    <mergeCell ref="K82:M82"/>
    <mergeCell ref="N82:P82"/>
    <mergeCell ref="K95:P95"/>
    <mergeCell ref="K104:P104"/>
    <mergeCell ref="K105:M105"/>
    <mergeCell ref="K106:P106"/>
    <mergeCell ref="K108:P108"/>
    <mergeCell ref="K109:P109"/>
    <mergeCell ref="P133:R133"/>
    <mergeCell ref="Q80:R82"/>
    <mergeCell ref="K80:P80"/>
    <mergeCell ref="K92:M92"/>
    <mergeCell ref="N92:P92"/>
    <mergeCell ref="K93:P93"/>
    <mergeCell ref="K88:P88"/>
    <mergeCell ref="K90:P90"/>
    <mergeCell ref="K91:P91"/>
    <mergeCell ref="L15:M15"/>
    <mergeCell ref="N15:O15"/>
    <mergeCell ref="L26:M26"/>
    <mergeCell ref="N26:O26"/>
    <mergeCell ref="P26:Q26"/>
    <mergeCell ref="L16:M16"/>
    <mergeCell ref="N16:O16"/>
    <mergeCell ref="L17:M17"/>
    <mergeCell ref="N17:O17"/>
    <mergeCell ref="P17:Q17"/>
    <mergeCell ref="P14:Q16"/>
    <mergeCell ref="AE67:AF67"/>
    <mergeCell ref="V71:AD71"/>
    <mergeCell ref="AE70:AF70"/>
    <mergeCell ref="AC70:AD70"/>
    <mergeCell ref="AA70:AB70"/>
    <mergeCell ref="X70:Z70"/>
    <mergeCell ref="AC69:AD69"/>
    <mergeCell ref="AE69:AF69"/>
    <mergeCell ref="A11:D11"/>
    <mergeCell ref="B13:E13"/>
    <mergeCell ref="H13:I13"/>
    <mergeCell ref="J13:K13"/>
    <mergeCell ref="L13:M13"/>
    <mergeCell ref="N13:O13"/>
    <mergeCell ref="B14:E16"/>
    <mergeCell ref="H14:I16"/>
    <mergeCell ref="J14:K14"/>
    <mergeCell ref="L14:M14"/>
    <mergeCell ref="N14:O14"/>
    <mergeCell ref="F13:G13"/>
    <mergeCell ref="F14:G14"/>
    <mergeCell ref="F15:G15"/>
    <mergeCell ref="F16:G16"/>
    <mergeCell ref="J15:K15"/>
    <mergeCell ref="D27:E27"/>
    <mergeCell ref="F27:G27"/>
    <mergeCell ref="H27:I27"/>
    <mergeCell ref="J27:K27"/>
    <mergeCell ref="D26:E26"/>
    <mergeCell ref="F26:G26"/>
    <mergeCell ref="H26:I26"/>
    <mergeCell ref="J26:K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R24:S24"/>
    <mergeCell ref="B32:C32"/>
    <mergeCell ref="D32:E32"/>
    <mergeCell ref="T26:U26"/>
    <mergeCell ref="L27:M27"/>
    <mergeCell ref="N27:O27"/>
    <mergeCell ref="P27:Q27"/>
    <mergeCell ref="R27:S27"/>
    <mergeCell ref="T27:U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R26:S26"/>
    <mergeCell ref="T29:U29"/>
    <mergeCell ref="B30:C30"/>
    <mergeCell ref="D30:E30"/>
    <mergeCell ref="F30:G30"/>
    <mergeCell ref="H30:I30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N79:P79"/>
    <mergeCell ref="Q79:R79"/>
    <mergeCell ref="B73:D73"/>
    <mergeCell ref="Q73:R73"/>
    <mergeCell ref="N74:P74"/>
    <mergeCell ref="Q74:R74"/>
    <mergeCell ref="B75:B77"/>
    <mergeCell ref="C75:D75"/>
    <mergeCell ref="Q75:R77"/>
    <mergeCell ref="C76:D76"/>
    <mergeCell ref="E78:J78"/>
    <mergeCell ref="K78:P78"/>
    <mergeCell ref="E75:J75"/>
    <mergeCell ref="K75:P75"/>
    <mergeCell ref="E77:G77"/>
    <mergeCell ref="H77:J77"/>
    <mergeCell ref="K77:M77"/>
    <mergeCell ref="N77:P77"/>
    <mergeCell ref="E76:J76"/>
    <mergeCell ref="K76:P76"/>
    <mergeCell ref="B78:D78"/>
    <mergeCell ref="Q78:R78"/>
    <mergeCell ref="Q83:R83"/>
    <mergeCell ref="N84:P84"/>
    <mergeCell ref="Q84:R84"/>
    <mergeCell ref="B85:B87"/>
    <mergeCell ref="C85:D85"/>
    <mergeCell ref="Q85:R87"/>
    <mergeCell ref="C86:D86"/>
    <mergeCell ref="E87:G87"/>
    <mergeCell ref="H87:J87"/>
    <mergeCell ref="K87:M87"/>
    <mergeCell ref="N87:P87"/>
    <mergeCell ref="E83:J83"/>
    <mergeCell ref="E85:J85"/>
    <mergeCell ref="E86:J86"/>
    <mergeCell ref="B83:D83"/>
    <mergeCell ref="K97:M97"/>
    <mergeCell ref="N97:P97"/>
    <mergeCell ref="E98:J98"/>
    <mergeCell ref="K98:P98"/>
    <mergeCell ref="E93:J93"/>
    <mergeCell ref="E96:J96"/>
    <mergeCell ref="Q88:R88"/>
    <mergeCell ref="N89:P89"/>
    <mergeCell ref="Q89:R89"/>
    <mergeCell ref="E88:J88"/>
    <mergeCell ref="K96:P96"/>
    <mergeCell ref="B106:D106"/>
    <mergeCell ref="Q106:R106"/>
    <mergeCell ref="B107:D107"/>
    <mergeCell ref="E107:G107"/>
    <mergeCell ref="H107:J107"/>
    <mergeCell ref="N107:P107"/>
    <mergeCell ref="Q107:R107"/>
    <mergeCell ref="E106:J106"/>
    <mergeCell ref="B108:B110"/>
    <mergeCell ref="C108:D108"/>
    <mergeCell ref="Q108:R110"/>
    <mergeCell ref="C109:D109"/>
    <mergeCell ref="N110:P110"/>
    <mergeCell ref="E108:J108"/>
    <mergeCell ref="E109:J109"/>
    <mergeCell ref="E110:G110"/>
    <mergeCell ref="H110:J110"/>
    <mergeCell ref="K110:M110"/>
    <mergeCell ref="B103:B105"/>
    <mergeCell ref="C103:D103"/>
    <mergeCell ref="Q103:R105"/>
    <mergeCell ref="C104:D104"/>
    <mergeCell ref="N105:P105"/>
    <mergeCell ref="E104:J104"/>
    <mergeCell ref="E105:G105"/>
    <mergeCell ref="H105:J105"/>
    <mergeCell ref="E103:J103"/>
    <mergeCell ref="K103:P103"/>
    <mergeCell ref="B112:D112"/>
    <mergeCell ref="E112:G112"/>
    <mergeCell ref="H112:J112"/>
    <mergeCell ref="N112:P112"/>
    <mergeCell ref="B111:D111"/>
    <mergeCell ref="Q112:R112"/>
    <mergeCell ref="E111:J111"/>
    <mergeCell ref="K111:P111"/>
    <mergeCell ref="Q122:R122"/>
    <mergeCell ref="C114:D114"/>
    <mergeCell ref="Q111:R111"/>
    <mergeCell ref="Q126:R126"/>
    <mergeCell ref="Q123:R125"/>
    <mergeCell ref="C118:D118"/>
    <mergeCell ref="Q121:R121"/>
    <mergeCell ref="K119:P119"/>
    <mergeCell ref="E120:G120"/>
    <mergeCell ref="E115:G115"/>
    <mergeCell ref="H115:J115"/>
    <mergeCell ref="K115:M115"/>
    <mergeCell ref="E116:J116"/>
    <mergeCell ref="K116:P116"/>
    <mergeCell ref="B117:D117"/>
    <mergeCell ref="B116:D116"/>
    <mergeCell ref="E121:J121"/>
    <mergeCell ref="K121:P121"/>
    <mergeCell ref="P100:R100"/>
    <mergeCell ref="L100:O100"/>
    <mergeCell ref="Q90:R92"/>
    <mergeCell ref="H120:J120"/>
    <mergeCell ref="K120:M120"/>
    <mergeCell ref="E113:J113"/>
    <mergeCell ref="K113:P113"/>
    <mergeCell ref="E117:G117"/>
    <mergeCell ref="H117:J117"/>
    <mergeCell ref="N117:P117"/>
    <mergeCell ref="Q117:R117"/>
    <mergeCell ref="Q113:R115"/>
    <mergeCell ref="Q98:R98"/>
    <mergeCell ref="N99:P99"/>
    <mergeCell ref="Q99:R99"/>
    <mergeCell ref="Q93:R93"/>
    <mergeCell ref="N94:P94"/>
    <mergeCell ref="Q94:R94"/>
    <mergeCell ref="Q95:R97"/>
    <mergeCell ref="E97:G97"/>
    <mergeCell ref="H97:J97"/>
    <mergeCell ref="E118:J118"/>
    <mergeCell ref="K118:P118"/>
    <mergeCell ref="E119:J119"/>
    <mergeCell ref="N130:P130"/>
    <mergeCell ref="B131:D131"/>
    <mergeCell ref="B128:B130"/>
    <mergeCell ref="C128:D128"/>
    <mergeCell ref="B113:B115"/>
    <mergeCell ref="C113:D113"/>
    <mergeCell ref="Q116:R116"/>
    <mergeCell ref="B126:D126"/>
    <mergeCell ref="B123:B125"/>
    <mergeCell ref="C123:D123"/>
    <mergeCell ref="C129:D129"/>
    <mergeCell ref="C124:D124"/>
    <mergeCell ref="B122:D122"/>
    <mergeCell ref="E122:G122"/>
    <mergeCell ref="H122:J122"/>
    <mergeCell ref="N122:P122"/>
    <mergeCell ref="B121:D121"/>
    <mergeCell ref="Q118:R120"/>
    <mergeCell ref="C119:D119"/>
    <mergeCell ref="N120:P120"/>
    <mergeCell ref="B118:B120"/>
    <mergeCell ref="N115:P115"/>
    <mergeCell ref="E114:J114"/>
    <mergeCell ref="K114:P114"/>
    <mergeCell ref="B132:D132"/>
    <mergeCell ref="E132:G132"/>
    <mergeCell ref="H132:J132"/>
    <mergeCell ref="N132:P132"/>
    <mergeCell ref="Q132:R132"/>
    <mergeCell ref="N125:P125"/>
    <mergeCell ref="B127:D127"/>
    <mergeCell ref="E127:G127"/>
    <mergeCell ref="H127:J127"/>
    <mergeCell ref="E126:J126"/>
    <mergeCell ref="K126:P126"/>
    <mergeCell ref="E128:J128"/>
    <mergeCell ref="K128:P128"/>
    <mergeCell ref="E129:J129"/>
    <mergeCell ref="K129:P129"/>
    <mergeCell ref="E130:G130"/>
    <mergeCell ref="H130:J130"/>
    <mergeCell ref="K130:M130"/>
    <mergeCell ref="E131:J131"/>
    <mergeCell ref="K131:P131"/>
    <mergeCell ref="Q131:R131"/>
    <mergeCell ref="Q128:R130"/>
    <mergeCell ref="Q127:R127"/>
    <mergeCell ref="N127:P127"/>
    <mergeCell ref="H4:I4"/>
    <mergeCell ref="H5:I5"/>
    <mergeCell ref="J4:M4"/>
    <mergeCell ref="J5:M5"/>
    <mergeCell ref="L33:M33"/>
    <mergeCell ref="J33:K33"/>
    <mergeCell ref="H33:I33"/>
    <mergeCell ref="R13:S13"/>
    <mergeCell ref="R15:S15"/>
    <mergeCell ref="R16:S16"/>
    <mergeCell ref="R17:S17"/>
    <mergeCell ref="R14:S14"/>
    <mergeCell ref="N31:O31"/>
    <mergeCell ref="P31:Q31"/>
    <mergeCell ref="R31:S31"/>
    <mergeCell ref="N4:O4"/>
    <mergeCell ref="P4:S4"/>
    <mergeCell ref="N5:O5"/>
    <mergeCell ref="P5:S5"/>
    <mergeCell ref="J30:K30"/>
    <mergeCell ref="L30:M30"/>
    <mergeCell ref="N30:O30"/>
    <mergeCell ref="P30:Q30"/>
    <mergeCell ref="R30:S30"/>
    <mergeCell ref="F32:G32"/>
    <mergeCell ref="H32:I32"/>
    <mergeCell ref="J32:K32"/>
    <mergeCell ref="B88:D88"/>
    <mergeCell ref="B80:B82"/>
    <mergeCell ref="C80:D80"/>
    <mergeCell ref="C81:D81"/>
    <mergeCell ref="E81:J81"/>
    <mergeCell ref="E82:G82"/>
    <mergeCell ref="H82:J82"/>
    <mergeCell ref="E80:J80"/>
    <mergeCell ref="B40:C40"/>
    <mergeCell ref="D40:E40"/>
    <mergeCell ref="F40:G40"/>
    <mergeCell ref="H40:I40"/>
    <mergeCell ref="J40:K40"/>
    <mergeCell ref="B42:C42"/>
    <mergeCell ref="D42:E42"/>
    <mergeCell ref="F42:G42"/>
    <mergeCell ref="H42:I42"/>
    <mergeCell ref="J42:K42"/>
    <mergeCell ref="B44:C44"/>
    <mergeCell ref="D44:E44"/>
    <mergeCell ref="F44:G44"/>
    <mergeCell ref="A101:C101"/>
    <mergeCell ref="B90:B92"/>
    <mergeCell ref="C90:D90"/>
    <mergeCell ref="C91:D91"/>
    <mergeCell ref="E95:J95"/>
    <mergeCell ref="B98:D98"/>
    <mergeCell ref="E92:G92"/>
    <mergeCell ref="H92:J92"/>
    <mergeCell ref="E90:J90"/>
    <mergeCell ref="E91:J91"/>
    <mergeCell ref="B93:D93"/>
    <mergeCell ref="B95:B97"/>
    <mergeCell ref="C95:D95"/>
    <mergeCell ref="C96:D96"/>
    <mergeCell ref="B31:C31"/>
    <mergeCell ref="D31:E31"/>
    <mergeCell ref="F31:G31"/>
    <mergeCell ref="H31:I31"/>
    <mergeCell ref="J31:K31"/>
    <mergeCell ref="L31:M31"/>
    <mergeCell ref="V69:W70"/>
    <mergeCell ref="X69:Z69"/>
    <mergeCell ref="AA69:AB69"/>
    <mergeCell ref="T31:U31"/>
    <mergeCell ref="L32:M32"/>
    <mergeCell ref="N32:O32"/>
    <mergeCell ref="P32:Q32"/>
    <mergeCell ref="R32:S32"/>
    <mergeCell ref="B34:C34"/>
    <mergeCell ref="D34:E34"/>
    <mergeCell ref="F34:G34"/>
    <mergeCell ref="H34:I34"/>
    <mergeCell ref="J34:K34"/>
    <mergeCell ref="L34:M34"/>
    <mergeCell ref="N34:O34"/>
    <mergeCell ref="P34:Q34"/>
    <mergeCell ref="T33:U33"/>
    <mergeCell ref="T32:U32"/>
    <mergeCell ref="T34:U34"/>
    <mergeCell ref="F33:G33"/>
    <mergeCell ref="D33:E33"/>
    <mergeCell ref="B33:C33"/>
    <mergeCell ref="B36:B39"/>
    <mergeCell ref="D36:E36"/>
    <mergeCell ref="J36:K39"/>
    <mergeCell ref="F37:G37"/>
    <mergeCell ref="D37:E37"/>
    <mergeCell ref="M37:S37"/>
    <mergeCell ref="F38:G38"/>
    <mergeCell ref="D38:E38"/>
    <mergeCell ref="M38:S38"/>
    <mergeCell ref="F39:G39"/>
    <mergeCell ref="D39:E39"/>
    <mergeCell ref="M39:N39"/>
    <mergeCell ref="R34:S34"/>
    <mergeCell ref="R39:S39"/>
    <mergeCell ref="R33:S33"/>
    <mergeCell ref="P33:Q33"/>
    <mergeCell ref="N33:O33"/>
    <mergeCell ref="M40:N40"/>
    <mergeCell ref="B41:C41"/>
    <mergeCell ref="D41:E41"/>
    <mergeCell ref="F41:G41"/>
    <mergeCell ref="H41:I41"/>
    <mergeCell ref="J41:K41"/>
    <mergeCell ref="M41:N41"/>
    <mergeCell ref="O40:Q40"/>
    <mergeCell ref="R40:S40"/>
    <mergeCell ref="O41:Q41"/>
    <mergeCell ref="R41:S41"/>
    <mergeCell ref="M42:N42"/>
    <mergeCell ref="B43:C43"/>
    <mergeCell ref="D43:E43"/>
    <mergeCell ref="F43:G43"/>
    <mergeCell ref="H43:I43"/>
    <mergeCell ref="J43:K43"/>
    <mergeCell ref="M43:N43"/>
    <mergeCell ref="O42:Q42"/>
    <mergeCell ref="R42:S42"/>
    <mergeCell ref="O43:Q43"/>
    <mergeCell ref="R43:S43"/>
    <mergeCell ref="O44:Q44"/>
    <mergeCell ref="R44:S44"/>
    <mergeCell ref="O45:Q45"/>
    <mergeCell ref="R45:S45"/>
    <mergeCell ref="B46:C46"/>
    <mergeCell ref="D46:E46"/>
    <mergeCell ref="F46:G46"/>
    <mergeCell ref="H46:I46"/>
    <mergeCell ref="J46:K46"/>
    <mergeCell ref="M46:N46"/>
    <mergeCell ref="H44:I44"/>
    <mergeCell ref="J44:K44"/>
    <mergeCell ref="M44:N44"/>
    <mergeCell ref="B45:C45"/>
    <mergeCell ref="D45:E45"/>
    <mergeCell ref="F45:G45"/>
    <mergeCell ref="H45:I45"/>
    <mergeCell ref="J45:K45"/>
    <mergeCell ref="M45:N45"/>
    <mergeCell ref="B48:C48"/>
    <mergeCell ref="D48:F48"/>
    <mergeCell ref="G48:H48"/>
    <mergeCell ref="I48:J48"/>
    <mergeCell ref="K48:L48"/>
    <mergeCell ref="O46:Q46"/>
    <mergeCell ref="R46:S46"/>
    <mergeCell ref="B49:C50"/>
    <mergeCell ref="D49:F49"/>
    <mergeCell ref="G49:H49"/>
    <mergeCell ref="I49:J49"/>
    <mergeCell ref="K49:L49"/>
    <mergeCell ref="N49:O49"/>
    <mergeCell ref="P49:Q49"/>
    <mergeCell ref="R49:S49"/>
    <mergeCell ref="D50:F50"/>
    <mergeCell ref="G50:H50"/>
    <mergeCell ref="I50:J50"/>
    <mergeCell ref="K50:L50"/>
    <mergeCell ref="N50:O50"/>
    <mergeCell ref="P50:Q50"/>
    <mergeCell ref="R50:S50"/>
    <mergeCell ref="B51:C52"/>
    <mergeCell ref="D51:F51"/>
    <mergeCell ref="G51:H51"/>
    <mergeCell ref="I51:J51"/>
    <mergeCell ref="K51:L51"/>
    <mergeCell ref="D52:F52"/>
    <mergeCell ref="G52:H52"/>
    <mergeCell ref="I52:J52"/>
    <mergeCell ref="K52:L52"/>
    <mergeCell ref="B53:C54"/>
    <mergeCell ref="D53:F53"/>
    <mergeCell ref="G53:H53"/>
    <mergeCell ref="I53:J53"/>
    <mergeCell ref="K53:L53"/>
    <mergeCell ref="N53:O53"/>
    <mergeCell ref="P53:Q53"/>
    <mergeCell ref="R53:S53"/>
    <mergeCell ref="D54:F54"/>
    <mergeCell ref="G54:H54"/>
    <mergeCell ref="I54:J54"/>
    <mergeCell ref="K54:L54"/>
    <mergeCell ref="N54:O54"/>
    <mergeCell ref="P54:Q54"/>
    <mergeCell ref="R54:S54"/>
    <mergeCell ref="B55:C56"/>
    <mergeCell ref="D55:F55"/>
    <mergeCell ref="G55:H55"/>
    <mergeCell ref="I55:J55"/>
    <mergeCell ref="K55:L55"/>
    <mergeCell ref="N55:O55"/>
    <mergeCell ref="P55:Q55"/>
    <mergeCell ref="R55:S55"/>
    <mergeCell ref="D56:F56"/>
    <mergeCell ref="G56:H56"/>
    <mergeCell ref="I56:J56"/>
    <mergeCell ref="K56:L56"/>
    <mergeCell ref="B57:C58"/>
    <mergeCell ref="D57:F57"/>
    <mergeCell ref="G57:H57"/>
    <mergeCell ref="I57:J57"/>
    <mergeCell ref="K57:L57"/>
    <mergeCell ref="D58:F58"/>
    <mergeCell ref="G58:H58"/>
    <mergeCell ref="I58:J58"/>
    <mergeCell ref="K58:L58"/>
    <mergeCell ref="B61:J61"/>
    <mergeCell ref="K61:L61"/>
    <mergeCell ref="N62:Q63"/>
    <mergeCell ref="R62:S63"/>
    <mergeCell ref="H37:I37"/>
    <mergeCell ref="H38:I38"/>
    <mergeCell ref="H39:I39"/>
    <mergeCell ref="F36:I36"/>
    <mergeCell ref="R58:S58"/>
    <mergeCell ref="B59:C60"/>
    <mergeCell ref="D59:F59"/>
    <mergeCell ref="G59:H59"/>
    <mergeCell ref="I59:J59"/>
    <mergeCell ref="K59:L59"/>
    <mergeCell ref="N59:O59"/>
    <mergeCell ref="P59:Q59"/>
    <mergeCell ref="R59:S59"/>
    <mergeCell ref="D60:F60"/>
    <mergeCell ref="G60:H60"/>
    <mergeCell ref="I60:J60"/>
    <mergeCell ref="K60:L60"/>
    <mergeCell ref="N60:O60"/>
    <mergeCell ref="P60:Q60"/>
    <mergeCell ref="R60:S60"/>
  </mergeCells>
  <phoneticPr fontId="2"/>
  <dataValidations count="3">
    <dataValidation imeMode="disabled" allowBlank="1" showInputMessage="1" showErrorMessage="1" sqref="K67 V67 V65 V69 B49 B51 B53 B55 B57 B59" xr:uid="{00000000-0002-0000-0100-000001000000}"/>
    <dataValidation type="list" allowBlank="1" showInputMessage="1" showErrorMessage="1" sqref="P1" xr:uid="{00000000-0002-0000-0100-000000000000}">
      <formula1>$T$1:$T$4</formula1>
    </dataValidation>
    <dataValidation type="list" allowBlank="1" showInputMessage="1" sqref="O40:Q45" xr:uid="{0A74816A-8AC2-44FA-A255-E776FA3F78C5}">
      <formula1>$T$40:$T$42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r:id="rId1"/>
  <headerFooter alignWithMargins="0"/>
  <rowBreaks count="1" manualBreakCount="1">
    <brk id="64" max="18" man="1"/>
  </rowBreaks>
  <colBreaks count="1" manualBreakCount="1">
    <brk id="2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4"/>
  <sheetViews>
    <sheetView workbookViewId="0">
      <selection activeCell="A2" sqref="A2"/>
    </sheetView>
  </sheetViews>
  <sheetFormatPr defaultRowHeight="13.5"/>
  <sheetData>
    <row r="1" spans="1:11">
      <c r="A1" t="s">
        <v>45</v>
      </c>
      <c r="B1" t="s">
        <v>46</v>
      </c>
      <c r="C1" t="s">
        <v>50</v>
      </c>
      <c r="D1" t="s">
        <v>49</v>
      </c>
      <c r="E1" t="s">
        <v>48</v>
      </c>
      <c r="F1" t="s">
        <v>51</v>
      </c>
      <c r="G1" t="s">
        <v>45</v>
      </c>
      <c r="H1" t="s">
        <v>43</v>
      </c>
      <c r="I1" t="s">
        <v>44</v>
      </c>
      <c r="J1" t="s">
        <v>47</v>
      </c>
      <c r="K1" t="s">
        <v>52</v>
      </c>
    </row>
    <row r="2" spans="1:11">
      <c r="A2">
        <f>調査表!H14</f>
        <v>0</v>
      </c>
      <c r="B2" s="1">
        <f>調査表!N14</f>
        <v>0</v>
      </c>
      <c r="C2" s="1">
        <f>調査表!N15</f>
        <v>0</v>
      </c>
      <c r="D2" s="1">
        <f>調査表!N16</f>
        <v>0</v>
      </c>
      <c r="E2" s="1">
        <f>SUM(B2:D2)</f>
        <v>0</v>
      </c>
      <c r="F2" s="1">
        <f>調査表!P14</f>
        <v>0</v>
      </c>
      <c r="G2" s="1"/>
      <c r="H2">
        <f>調査表!J4</f>
        <v>0</v>
      </c>
      <c r="I2">
        <f>調査表!P4</f>
        <v>0</v>
      </c>
      <c r="J2" s="1">
        <f>調査表!N17</f>
        <v>0</v>
      </c>
      <c r="K2" s="1">
        <f>調査表!P17</f>
        <v>0</v>
      </c>
    </row>
    <row r="4" spans="1:11" ht="42">
      <c r="A4" s="2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</row>
  </sheetData>
  <sheetProtection algorithmName="SHA-512" hashValue="dGIDAn0Sd3Av3NcUJCpxcYx0TmHJLnD+21oGJhqW+DIZ3Ms6IHKPgBF+V6iqrLT6TVhW2PN91efSEOw43LGlxw==" saltValue="s7UJ6oSHS3s/gcf2vTjPZA==" spinCount="100000"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調査表</vt:lpstr>
      <vt:lpstr>データ</vt:lpstr>
      <vt:lpstr>記入例!Print_Area</vt:lpstr>
      <vt:lpstr>調査表!Print_Area</vt:lpstr>
    </vt:vector>
  </TitlesOfParts>
  <Company>和歌山県立情報交流センター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Learning_Staff_022</dc:creator>
  <cp:lastModifiedBy>Administrator</cp:lastModifiedBy>
  <cp:lastPrinted>2023-03-07T02:24:26Z</cp:lastPrinted>
  <dcterms:created xsi:type="dcterms:W3CDTF">2006-04-03T01:26:09Z</dcterms:created>
  <dcterms:modified xsi:type="dcterms:W3CDTF">2023-03-10T06:49:23Z</dcterms:modified>
</cp:coreProperties>
</file>